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2.svg" ContentType="image/svg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unkalap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<sst xmlns="http://schemas.openxmlformats.org/spreadsheetml/2006/main" count="47" uniqueCount="45">
  <si>
    <r>
      <rPr>
        <sz val="11"/>
        <color theme="1"/>
        <rFont val="Calibri"/>
        <family val="2"/>
        <charset val="238"/>
      </rPr>
      <t xml:space="preserve">email: info@cvnfront.com - Web: cvnfront.hu - Cím: 2119 Pécel, Határ u. 3. - Tel.: +3620 318 7779
</t>
    </r>
    <r>
      <rPr>
        <b val="true"/>
        <sz val="20"/>
        <color theme="1"/>
        <rFont val="Calibri"/>
        <family val="2"/>
        <charset val="238"/>
      </rPr>
      <t xml:space="preserve">Acryl Ajánlatkérő/Megrendelőlap                                       CVN Front Kft. </t>
    </r>
  </si>
  <si>
    <t xml:space="preserve">Élkialakítás típusai</t>
  </si>
  <si>
    <t xml:space="preserve">Megrendelés azonosítója</t>
  </si>
  <si>
    <t xml:space="preserve">PRO1 = sima R1 kerekítéssel</t>
  </si>
  <si>
    <t xml:space="preserve">Megrendelő neve</t>
  </si>
  <si>
    <t xml:space="preserve">PRO2 = fózolt, 3D</t>
  </si>
  <si>
    <t xml:space="preserve">Címe</t>
  </si>
  <si>
    <t xml:space="preserve">Szállítási címe</t>
  </si>
  <si>
    <t xml:space="preserve">Egyéb megjegyzés</t>
  </si>
  <si>
    <t xml:space="preserve">Adószáma</t>
  </si>
  <si>
    <t xml:space="preserve">Email</t>
  </si>
  <si>
    <t xml:space="preserve">Telefonszám</t>
  </si>
  <si>
    <t xml:space="preserve">SORSZÁM</t>
  </si>
  <si>
    <t xml:space="preserve">MEGNEVEZÉS/MEGJEGYZÉS</t>
  </si>
  <si>
    <t xml:space="preserve">Ellenhúzó </t>
  </si>
  <si>
    <t xml:space="preserve">SZÍN KÓD</t>
  </si>
  <si>
    <t xml:space="preserve">EGYEDI SZÍNKÓD</t>
  </si>
  <si>
    <t xml:space="preserve">ALKATRÉSZ MÉRETE</t>
  </si>
  <si>
    <t xml:space="preserve">DB</t>
  </si>
  <si>
    <t xml:space="preserve">ÉLKIALAKÍTÁS</t>
  </si>
  <si>
    <t xml:space="preserve">FELÜLET</t>
  </si>
  <si>
    <t xml:space="preserve">ÖSSZEGZÉS</t>
  </si>
  <si>
    <t xml:space="preserve">Hosszúság/Szálírány (mm)</t>
  </si>
  <si>
    <t xml:space="preserve">Szélesség (mm)</t>
  </si>
  <si>
    <t xml:space="preserve">összes élzárás/fm</t>
  </si>
  <si>
    <t xml:space="preserve">db/m2</t>
  </si>
  <si>
    <t xml:space="preserve">összes m2</t>
  </si>
  <si>
    <t xml:space="preserve">Alkatrész 123/Egyedi hordozó azonosító</t>
  </si>
  <si>
    <t xml:space="preserve">pl.:FEHÉR</t>
  </si>
  <si>
    <t xml:space="preserve">pl: C001</t>
  </si>
  <si>
    <t xml:space="preserve">RAL/Élzáró kód</t>
  </si>
  <si>
    <t xml:space="preserve">pl: 1000</t>
  </si>
  <si>
    <t xml:space="preserve">pl.:100</t>
  </si>
  <si>
    <t xml:space="preserve">pl.:1</t>
  </si>
  <si>
    <t xml:space="preserve">pl.: PRO1 / 2</t>
  </si>
  <si>
    <t xml:space="preserve">pl.: FÉNYES / MATT</t>
  </si>
  <si>
    <t xml:space="preserve">pl.:2,2</t>
  </si>
  <si>
    <t xml:space="preserve">pl.: 0,1</t>
  </si>
  <si>
    <t xml:space="preserve"> </t>
  </si>
  <si>
    <t xml:space="preserve">Összesen</t>
  </si>
  <si>
    <t xml:space="preserve">FONTOS! Élzásárnál kérjük a méreteket kész vágási méretekben megadni szíveskedjenek.</t>
  </si>
  <si>
    <r>
      <rPr>
        <sz val="14"/>
        <color theme="1"/>
        <rFont val="Calibri"/>
        <family val="2"/>
        <charset val="238"/>
      </rPr>
      <t xml:space="preserve">Megrendeléskor kérjük vegyék figyelembe, hogy a</t>
    </r>
    <r>
      <rPr>
        <b val="true"/>
        <sz val="14"/>
        <color theme="1"/>
        <rFont val="Calibri"/>
        <family val="2"/>
        <charset val="238"/>
      </rPr>
      <t xml:space="preserve"> legkisebb élzárható </t>
    </r>
    <r>
      <rPr>
        <sz val="14"/>
        <color theme="1"/>
        <rFont val="Calibri"/>
        <family val="2"/>
        <charset val="238"/>
      </rPr>
      <t xml:space="preserve">méretek:</t>
    </r>
  </si>
  <si>
    <t xml:space="preserve">hosszú oldal zárásakor a szélesség : 60 mm</t>
  </si>
  <si>
    <t xml:space="preserve">rövid oldal zárásakor a szélesség : 150 mm</t>
  </si>
  <si>
    <t xml:space="preserve">Az élzáráshoz szükséges méret miatt a nagyobb levágott bútorlapméret kerül felszámításra.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</si>
</sst>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color theme="1"/>
      <name val="Calibri"/>
      <family val="2"/>
      <charset val="238"/>
    </font>
    <font>
      <b val="true"/>
      <sz val="20"/>
      <color theme="1"/>
      <name val="Calibri"/>
      <family val="2"/>
      <charset val="238"/>
    </font>
    <font>
      <b val="true"/>
      <sz val="11"/>
      <color theme="1"/>
      <name val="Calibri"/>
      <family val="2"/>
      <charset val="238"/>
    </font>
    <font>
      <b val="true"/>
      <sz val="13"/>
      <color theme="1"/>
      <name val="Calibri"/>
      <family val="2"/>
      <charset val="238"/>
    </font>
    <font>
      <b val="true"/>
      <sz val="10"/>
      <name val="Arial"/>
      <family val="2"/>
      <charset val="238"/>
    </font>
    <font>
      <sz val="10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 val="true"/>
      <sz val="14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5"/>
        <bgColor rgb="FFCCCCFF"/>
      </patternFill>
    </fill>
    <fill>
      <patternFill patternType="solid">
        <fgColor theme="0"/>
        <bgColor rgb="FFFFFFCC"/>
      </patternFill>
    </fill>
  </fills>
  <borders count="4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2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2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2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3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3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3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3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3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3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3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3" borderId="3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3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3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sv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46080</xdr:colOff>
      <xdr:row>3</xdr:row>
      <xdr:rowOff>160560</xdr:rowOff>
    </xdr:from>
    <xdr:to>
      <xdr:col>12</xdr:col>
      <xdr:colOff>652680</xdr:colOff>
      <xdr:row>7</xdr:row>
      <xdr:rowOff>115560</xdr:rowOff>
    </xdr:to>
    <xdr:pic>
      <xdr:nvPicPr>
        <xdr:cNvPr id="1" name="Ábra 2"/>
        <xdr:cNvPicPr/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/>
      </xdr:blipFill>
      <xdr:spPr>
        <a:xfrm>
          <a:off x="12215160" y="907920"/>
          <a:ext cx="4035600" cy="945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7" colorId="64" zoomScale="90" zoomScaleNormal="90" zoomScalePageLayoutView="100" workbookViewId="0">
      <selection pane="topLeft" activeCell="J18" activeCellId="0" sqref="J18"/>
    </sheetView>
  </sheetViews>
  <sheetFormatPr defaultColWidth="11.53515625" defaultRowHeight="19.5" customHeight="true" zeroHeight="false" outlineLevelRow="0" outlineLevelCol="0"/>
  <cols>
    <col collapsed="false" customWidth="true" hidden="false" outlineLevel="0" max="1" min="1" style="1" width="4.22"/>
    <col collapsed="false" customWidth="true" hidden="false" outlineLevel="0" max="2" min="2" style="1" width="66.67"/>
    <col collapsed="false" customWidth="true" hidden="false" outlineLevel="0" max="3" min="3" style="1" width="8.88"/>
    <col collapsed="false" customWidth="true" hidden="false" outlineLevel="0" max="4" min="4" style="1" width="10"/>
    <col collapsed="false" customWidth="true" hidden="false" outlineLevel="0" max="5" min="5" style="1" width="10.11"/>
    <col collapsed="false" customWidth="true" hidden="false" outlineLevel="0" max="6" min="6" style="1" width="18.44"/>
    <col collapsed="false" customWidth="true" hidden="false" outlineLevel="0" max="7" min="7" style="1" width="25"/>
    <col collapsed="false" customWidth="true" hidden="false" outlineLevel="0" max="10" min="8" style="1" width="14.67"/>
    <col collapsed="false" customWidth="true" hidden="false" outlineLevel="0" max="11" min="11" style="1" width="17.22"/>
    <col collapsed="false" customWidth="true" hidden="false" outlineLevel="0" max="12" min="12" style="1" width="16.77"/>
    <col collapsed="false" customWidth="true" hidden="false" outlineLevel="0" max="14" min="13" style="1" width="14.67"/>
  </cols>
  <sheetData>
    <row r="1" customFormat="false" ht="19.8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false" ht="19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Format="false" ht="19.5" hidden="false" customHeight="true" outlineLevel="0" collapsed="false">
      <c r="A3" s="3" t="s">
        <v>1</v>
      </c>
      <c r="B3" s="3"/>
      <c r="C3" s="4" t="s">
        <v>2</v>
      </c>
      <c r="D3" s="4"/>
      <c r="E3" s="4"/>
      <c r="F3" s="5"/>
      <c r="G3" s="5"/>
      <c r="H3" s="5"/>
      <c r="I3" s="5"/>
      <c r="J3" s="6"/>
      <c r="K3" s="6"/>
      <c r="L3" s="6"/>
      <c r="M3" s="6"/>
      <c r="N3" s="6"/>
    </row>
    <row r="4" customFormat="false" ht="19.5" hidden="false" customHeight="true" outlineLevel="0" collapsed="false">
      <c r="A4" s="7" t="s">
        <v>3</v>
      </c>
      <c r="B4" s="7"/>
      <c r="C4" s="8" t="s">
        <v>4</v>
      </c>
      <c r="D4" s="8"/>
      <c r="E4" s="8"/>
      <c r="F4" s="9"/>
      <c r="G4" s="9"/>
      <c r="H4" s="9"/>
      <c r="I4" s="9"/>
      <c r="J4" s="10"/>
      <c r="K4" s="10"/>
      <c r="L4" s="10"/>
      <c r="M4" s="10"/>
      <c r="N4" s="10"/>
    </row>
    <row r="5" customFormat="false" ht="19.5" hidden="false" customHeight="true" outlineLevel="0" collapsed="false">
      <c r="A5" s="11" t="s">
        <v>5</v>
      </c>
      <c r="B5" s="11"/>
      <c r="C5" s="12" t="s">
        <v>6</v>
      </c>
      <c r="D5" s="12"/>
      <c r="E5" s="12"/>
      <c r="F5" s="9"/>
      <c r="G5" s="9"/>
      <c r="H5" s="9"/>
      <c r="I5" s="9"/>
      <c r="J5" s="10"/>
      <c r="K5" s="10"/>
      <c r="L5" s="10"/>
      <c r="M5" s="10"/>
      <c r="N5" s="10"/>
    </row>
    <row r="6" customFormat="false" ht="19.5" hidden="false" customHeight="true" outlineLevel="0" collapsed="false">
      <c r="A6" s="13"/>
      <c r="B6" s="13"/>
      <c r="C6" s="12" t="s">
        <v>7</v>
      </c>
      <c r="D6" s="12"/>
      <c r="E6" s="12"/>
      <c r="F6" s="9"/>
      <c r="G6" s="9"/>
      <c r="H6" s="9"/>
      <c r="I6" s="9"/>
      <c r="J6" s="10"/>
      <c r="K6" s="10"/>
      <c r="L6" s="10"/>
      <c r="M6" s="10"/>
      <c r="N6" s="10"/>
    </row>
    <row r="7" customFormat="false" ht="19.5" hidden="false" customHeight="true" outlineLevel="0" collapsed="false">
      <c r="A7" s="14" t="s">
        <v>8</v>
      </c>
      <c r="B7" s="14"/>
      <c r="C7" s="12" t="s">
        <v>9</v>
      </c>
      <c r="D7" s="12"/>
      <c r="E7" s="12"/>
      <c r="F7" s="9"/>
      <c r="G7" s="9"/>
      <c r="H7" s="9"/>
      <c r="I7" s="9"/>
      <c r="J7" s="10"/>
      <c r="K7" s="10"/>
      <c r="L7" s="10"/>
      <c r="M7" s="10"/>
      <c r="N7" s="10"/>
    </row>
    <row r="8" customFormat="false" ht="19.5" hidden="false" customHeight="true" outlineLevel="0" collapsed="false">
      <c r="A8" s="15"/>
      <c r="B8" s="15"/>
      <c r="C8" s="12" t="s">
        <v>10</v>
      </c>
      <c r="D8" s="12"/>
      <c r="E8" s="12"/>
      <c r="F8" s="9"/>
      <c r="G8" s="9"/>
      <c r="H8" s="9"/>
      <c r="I8" s="9"/>
      <c r="J8" s="10"/>
      <c r="K8" s="10"/>
      <c r="L8" s="10"/>
      <c r="M8" s="10"/>
      <c r="N8" s="10"/>
    </row>
    <row r="9" customFormat="false" ht="19.5" hidden="false" customHeight="true" outlineLevel="0" collapsed="false">
      <c r="A9" s="15"/>
      <c r="B9" s="15"/>
      <c r="C9" s="16" t="s">
        <v>11</v>
      </c>
      <c r="D9" s="16"/>
      <c r="E9" s="16"/>
      <c r="F9" s="17"/>
      <c r="G9" s="17"/>
      <c r="H9" s="17"/>
      <c r="I9" s="17"/>
      <c r="J9" s="18"/>
      <c r="K9" s="18"/>
      <c r="L9" s="18"/>
      <c r="M9" s="18"/>
      <c r="N9" s="18"/>
    </row>
    <row r="10" s="27" customFormat="true" ht="19.5" hidden="false" customHeight="true" outlineLevel="0" collapsed="false">
      <c r="A10" s="19" t="s">
        <v>12</v>
      </c>
      <c r="B10" s="20" t="s">
        <v>13</v>
      </c>
      <c r="C10" s="21" t="s">
        <v>14</v>
      </c>
      <c r="D10" s="21"/>
      <c r="E10" s="22" t="s">
        <v>15</v>
      </c>
      <c r="F10" s="23" t="s">
        <v>16</v>
      </c>
      <c r="G10" s="14" t="s">
        <v>17</v>
      </c>
      <c r="H10" s="14"/>
      <c r="I10" s="23" t="s">
        <v>18</v>
      </c>
      <c r="J10" s="24" t="s">
        <v>19</v>
      </c>
      <c r="K10" s="24" t="s">
        <v>20</v>
      </c>
      <c r="L10" s="25"/>
      <c r="M10" s="26" t="s">
        <v>21</v>
      </c>
      <c r="N10" s="26"/>
    </row>
    <row r="11" s="27" customFormat="true" ht="19.5" hidden="false" customHeight="true" outlineLevel="0" collapsed="false">
      <c r="A11" s="19"/>
      <c r="B11" s="20"/>
      <c r="C11" s="21"/>
      <c r="D11" s="21"/>
      <c r="E11" s="22"/>
      <c r="F11" s="23"/>
      <c r="G11" s="3" t="s">
        <v>22</v>
      </c>
      <c r="H11" s="3" t="s">
        <v>23</v>
      </c>
      <c r="I11" s="23"/>
      <c r="J11" s="24"/>
      <c r="K11" s="24"/>
      <c r="L11" s="28" t="s">
        <v>24</v>
      </c>
      <c r="M11" s="28" t="s">
        <v>25</v>
      </c>
      <c r="N11" s="29" t="s">
        <v>26</v>
      </c>
    </row>
    <row r="12" customFormat="false" ht="19.5" hidden="false" customHeight="true" outlineLevel="0" collapsed="false">
      <c r="A12" s="30" t="n">
        <v>0</v>
      </c>
      <c r="B12" s="31" t="s">
        <v>27</v>
      </c>
      <c r="C12" s="31" t="s">
        <v>28</v>
      </c>
      <c r="D12" s="31"/>
      <c r="E12" s="32" t="s">
        <v>29</v>
      </c>
      <c r="F12" s="31" t="s">
        <v>30</v>
      </c>
      <c r="G12" s="33" t="s">
        <v>31</v>
      </c>
      <c r="H12" s="31" t="s">
        <v>32</v>
      </c>
      <c r="I12" s="31" t="s">
        <v>33</v>
      </c>
      <c r="J12" s="31" t="s">
        <v>34</v>
      </c>
      <c r="K12" s="32" t="s">
        <v>35</v>
      </c>
      <c r="L12" s="34" t="s">
        <v>36</v>
      </c>
      <c r="M12" s="35" t="s">
        <v>37</v>
      </c>
      <c r="N12" s="36" t="s">
        <v>37</v>
      </c>
    </row>
    <row r="13" customFormat="false" ht="19.5" hidden="false" customHeight="true" outlineLevel="0" collapsed="false">
      <c r="A13" s="37" t="n">
        <v>1</v>
      </c>
      <c r="B13" s="38"/>
      <c r="C13" s="39"/>
      <c r="D13" s="39"/>
      <c r="E13" s="40"/>
      <c r="F13" s="40"/>
      <c r="G13" s="41"/>
      <c r="H13" s="41"/>
      <c r="I13" s="41"/>
      <c r="J13" s="40"/>
      <c r="K13" s="40"/>
      <c r="L13" s="42" t="n">
        <f aca="false">(G13+H13)*2*0.001*I13</f>
        <v>0</v>
      </c>
      <c r="M13" s="42" t="n">
        <f aca="false">G13*H13*0.000001</f>
        <v>0</v>
      </c>
      <c r="N13" s="43" t="n">
        <f aca="false">I13*M13</f>
        <v>0</v>
      </c>
    </row>
    <row r="14" customFormat="false" ht="19.5" hidden="false" customHeight="true" outlineLevel="0" collapsed="false">
      <c r="A14" s="44" t="n">
        <v>2</v>
      </c>
      <c r="B14" s="45"/>
      <c r="C14" s="46"/>
      <c r="D14" s="46"/>
      <c r="E14" s="47"/>
      <c r="F14" s="47"/>
      <c r="G14" s="46"/>
      <c r="H14" s="46"/>
      <c r="I14" s="46"/>
      <c r="J14" s="47"/>
      <c r="K14" s="47"/>
      <c r="L14" s="48" t="n">
        <f aca="false">(G14+H14)*2*0.001*I14</f>
        <v>0</v>
      </c>
      <c r="M14" s="48" t="n">
        <f aca="false">G14*H14*0.000001</f>
        <v>0</v>
      </c>
      <c r="N14" s="49" t="n">
        <f aca="false">I14*M14</f>
        <v>0</v>
      </c>
    </row>
    <row r="15" customFormat="false" ht="19.5" hidden="false" customHeight="true" outlineLevel="0" collapsed="false">
      <c r="A15" s="44" t="n">
        <v>3</v>
      </c>
      <c r="B15" s="45"/>
      <c r="C15" s="50"/>
      <c r="D15" s="50"/>
      <c r="E15" s="47"/>
      <c r="F15" s="47"/>
      <c r="G15" s="46"/>
      <c r="H15" s="46"/>
      <c r="I15" s="46"/>
      <c r="J15" s="47"/>
      <c r="K15" s="47"/>
      <c r="L15" s="48" t="n">
        <f aca="false">(G15+H15)*2*0.001*I15</f>
        <v>0</v>
      </c>
      <c r="M15" s="48" t="n">
        <f aca="false">G15*H15*0.000001</f>
        <v>0</v>
      </c>
      <c r="N15" s="49" t="n">
        <f aca="false">I15*M15</f>
        <v>0</v>
      </c>
    </row>
    <row r="16" customFormat="false" ht="19.5" hidden="false" customHeight="true" outlineLevel="0" collapsed="false">
      <c r="A16" s="37" t="n">
        <v>4</v>
      </c>
      <c r="B16" s="45"/>
      <c r="C16" s="46"/>
      <c r="D16" s="46"/>
      <c r="E16" s="47"/>
      <c r="F16" s="47"/>
      <c r="G16" s="46"/>
      <c r="H16" s="46"/>
      <c r="I16" s="46"/>
      <c r="J16" s="47"/>
      <c r="K16" s="47"/>
      <c r="L16" s="48" t="n">
        <f aca="false">(G16+H16)*2*0.001*I16</f>
        <v>0</v>
      </c>
      <c r="M16" s="48" t="n">
        <f aca="false">G16*H16*0.000001</f>
        <v>0</v>
      </c>
      <c r="N16" s="49" t="n">
        <f aca="false">I16*M16</f>
        <v>0</v>
      </c>
    </row>
    <row r="17" customFormat="false" ht="19.5" hidden="false" customHeight="true" outlineLevel="0" collapsed="false">
      <c r="A17" s="44" t="n">
        <v>5</v>
      </c>
      <c r="B17" s="45"/>
      <c r="C17" s="46"/>
      <c r="D17" s="46"/>
      <c r="E17" s="47"/>
      <c r="F17" s="47"/>
      <c r="G17" s="46"/>
      <c r="H17" s="46"/>
      <c r="I17" s="46"/>
      <c r="J17" s="47"/>
      <c r="K17" s="47"/>
      <c r="L17" s="48" t="n">
        <f aca="false">(G17+H17)*2*0.001*I17</f>
        <v>0</v>
      </c>
      <c r="M17" s="48" t="n">
        <f aca="false">G17*H17*0.000001</f>
        <v>0</v>
      </c>
      <c r="N17" s="49" t="n">
        <f aca="false">I17*M17</f>
        <v>0</v>
      </c>
    </row>
    <row r="18" customFormat="false" ht="19.5" hidden="false" customHeight="true" outlineLevel="0" collapsed="false">
      <c r="A18" s="44" t="n">
        <v>6</v>
      </c>
      <c r="B18" s="45"/>
      <c r="C18" s="46"/>
      <c r="D18" s="46"/>
      <c r="E18" s="47"/>
      <c r="F18" s="47"/>
      <c r="G18" s="46"/>
      <c r="H18" s="46"/>
      <c r="I18" s="46"/>
      <c r="J18" s="51"/>
      <c r="K18" s="47"/>
      <c r="L18" s="48" t="n">
        <f aca="false">(G18+H18)*2*0.001*I18</f>
        <v>0</v>
      </c>
      <c r="M18" s="48" t="n">
        <f aca="false">G18*H18*0.000001</f>
        <v>0</v>
      </c>
      <c r="N18" s="49" t="n">
        <f aca="false">I18*M18</f>
        <v>0</v>
      </c>
    </row>
    <row r="19" customFormat="false" ht="19.5" hidden="false" customHeight="true" outlineLevel="0" collapsed="false">
      <c r="A19" s="37" t="n">
        <v>7</v>
      </c>
      <c r="B19" s="45"/>
      <c r="C19" s="46"/>
      <c r="D19" s="46"/>
      <c r="E19" s="47"/>
      <c r="F19" s="47"/>
      <c r="G19" s="46"/>
      <c r="H19" s="46"/>
      <c r="I19" s="46"/>
      <c r="J19" s="47"/>
      <c r="K19" s="47"/>
      <c r="L19" s="48" t="n">
        <f aca="false">(G19+H19)*2*0.001*I19</f>
        <v>0</v>
      </c>
      <c r="M19" s="48" t="n">
        <f aca="false">G19*H19*0.000001</f>
        <v>0</v>
      </c>
      <c r="N19" s="49" t="n">
        <f aca="false">I19*M19</f>
        <v>0</v>
      </c>
    </row>
    <row r="20" customFormat="false" ht="19.5" hidden="false" customHeight="true" outlineLevel="0" collapsed="false">
      <c r="A20" s="44" t="n">
        <v>8</v>
      </c>
      <c r="B20" s="45" t="s">
        <v>38</v>
      </c>
      <c r="C20" s="46"/>
      <c r="D20" s="46"/>
      <c r="E20" s="47"/>
      <c r="F20" s="47"/>
      <c r="G20" s="46"/>
      <c r="H20" s="46"/>
      <c r="I20" s="46"/>
      <c r="J20" s="47"/>
      <c r="K20" s="47"/>
      <c r="L20" s="48" t="n">
        <f aca="false">(G20+H20)*2*0.001*I20</f>
        <v>0</v>
      </c>
      <c r="M20" s="48" t="n">
        <f aca="false">G20*H20*0.000001</f>
        <v>0</v>
      </c>
      <c r="N20" s="49" t="n">
        <f aca="false">I20*M20</f>
        <v>0</v>
      </c>
    </row>
    <row r="21" customFormat="false" ht="19.5" hidden="false" customHeight="true" outlineLevel="0" collapsed="false">
      <c r="A21" s="44" t="n">
        <v>9</v>
      </c>
      <c r="B21" s="45"/>
      <c r="C21" s="46"/>
      <c r="D21" s="46"/>
      <c r="E21" s="47"/>
      <c r="F21" s="47"/>
      <c r="G21" s="46"/>
      <c r="H21" s="46"/>
      <c r="I21" s="46"/>
      <c r="J21" s="47"/>
      <c r="K21" s="47"/>
      <c r="L21" s="48" t="n">
        <f aca="false">(G21+H21)*2*0.001*I21</f>
        <v>0</v>
      </c>
      <c r="M21" s="48" t="n">
        <f aca="false">G21*H21*0.000001</f>
        <v>0</v>
      </c>
      <c r="N21" s="49" t="n">
        <f aca="false">I21*M21</f>
        <v>0</v>
      </c>
    </row>
    <row r="22" customFormat="false" ht="19.5" hidden="false" customHeight="true" outlineLevel="0" collapsed="false">
      <c r="A22" s="37" t="n">
        <v>10</v>
      </c>
      <c r="B22" s="45"/>
      <c r="C22" s="46"/>
      <c r="D22" s="46"/>
      <c r="E22" s="47"/>
      <c r="F22" s="47"/>
      <c r="G22" s="46"/>
      <c r="H22" s="46"/>
      <c r="I22" s="46"/>
      <c r="J22" s="47"/>
      <c r="K22" s="47"/>
      <c r="L22" s="48" t="n">
        <f aca="false">(G22+H22)*2*0.001*I22</f>
        <v>0</v>
      </c>
      <c r="M22" s="48" t="n">
        <f aca="false">G22*H22*0.000001</f>
        <v>0</v>
      </c>
      <c r="N22" s="49" t="n">
        <f aca="false">I22*M22</f>
        <v>0</v>
      </c>
    </row>
    <row r="23" customFormat="false" ht="19.5" hidden="false" customHeight="true" outlineLevel="0" collapsed="false">
      <c r="A23" s="44" t="n">
        <v>11</v>
      </c>
      <c r="B23" s="45"/>
      <c r="C23" s="46"/>
      <c r="D23" s="46"/>
      <c r="E23" s="47"/>
      <c r="F23" s="47"/>
      <c r="G23" s="46"/>
      <c r="H23" s="46"/>
      <c r="I23" s="46"/>
      <c r="J23" s="47"/>
      <c r="K23" s="47"/>
      <c r="L23" s="48" t="n">
        <f aca="false">(G23+H23)*2*0.001*I23</f>
        <v>0</v>
      </c>
      <c r="M23" s="48" t="n">
        <f aca="false">G23*H23*0.000001</f>
        <v>0</v>
      </c>
      <c r="N23" s="49" t="n">
        <f aca="false">I23*M23</f>
        <v>0</v>
      </c>
    </row>
    <row r="24" customFormat="false" ht="19.5" hidden="false" customHeight="true" outlineLevel="0" collapsed="false">
      <c r="A24" s="44" t="n">
        <v>12</v>
      </c>
      <c r="B24" s="45"/>
      <c r="C24" s="46"/>
      <c r="D24" s="46"/>
      <c r="E24" s="47"/>
      <c r="F24" s="47"/>
      <c r="G24" s="46"/>
      <c r="H24" s="46"/>
      <c r="I24" s="46"/>
      <c r="J24" s="47"/>
      <c r="K24" s="47"/>
      <c r="L24" s="48" t="n">
        <f aca="false">(G24+H24)*2*0.001*I24</f>
        <v>0</v>
      </c>
      <c r="M24" s="48" t="n">
        <f aca="false">G24*H24*0.000001</f>
        <v>0</v>
      </c>
      <c r="N24" s="49" t="n">
        <f aca="false">I24*M24</f>
        <v>0</v>
      </c>
    </row>
    <row r="25" customFormat="false" ht="19.5" hidden="false" customHeight="true" outlineLevel="0" collapsed="false">
      <c r="A25" s="37" t="n">
        <v>13</v>
      </c>
      <c r="B25" s="45"/>
      <c r="C25" s="46"/>
      <c r="D25" s="46"/>
      <c r="E25" s="47"/>
      <c r="F25" s="47"/>
      <c r="G25" s="46"/>
      <c r="H25" s="46"/>
      <c r="I25" s="46"/>
      <c r="J25" s="47"/>
      <c r="K25" s="47"/>
      <c r="L25" s="48" t="n">
        <f aca="false">(G25+H25)*2*0.001*I25</f>
        <v>0</v>
      </c>
      <c r="M25" s="48" t="n">
        <f aca="false">G25*H25*0.000001</f>
        <v>0</v>
      </c>
      <c r="N25" s="49" t="n">
        <f aca="false">I25*M25</f>
        <v>0</v>
      </c>
    </row>
    <row r="26" customFormat="false" ht="19.5" hidden="false" customHeight="true" outlineLevel="0" collapsed="false">
      <c r="A26" s="44" t="n">
        <v>14</v>
      </c>
      <c r="B26" s="45"/>
      <c r="C26" s="46"/>
      <c r="D26" s="46"/>
      <c r="E26" s="47"/>
      <c r="F26" s="47"/>
      <c r="G26" s="46"/>
      <c r="H26" s="46"/>
      <c r="I26" s="46"/>
      <c r="J26" s="47"/>
      <c r="K26" s="47"/>
      <c r="L26" s="48" t="n">
        <f aca="false">(G26+H26)*2*0.001*I26</f>
        <v>0</v>
      </c>
      <c r="M26" s="48" t="n">
        <f aca="false">G26*H26*0.000001</f>
        <v>0</v>
      </c>
      <c r="N26" s="49" t="n">
        <f aca="false">I26*M26</f>
        <v>0</v>
      </c>
    </row>
    <row r="27" customFormat="false" ht="19.5" hidden="false" customHeight="true" outlineLevel="0" collapsed="false">
      <c r="A27" s="44" t="n">
        <v>15</v>
      </c>
      <c r="B27" s="45"/>
      <c r="C27" s="46"/>
      <c r="D27" s="46"/>
      <c r="E27" s="47"/>
      <c r="F27" s="47"/>
      <c r="G27" s="46"/>
      <c r="H27" s="46"/>
      <c r="I27" s="46"/>
      <c r="J27" s="47"/>
      <c r="K27" s="47"/>
      <c r="L27" s="48" t="n">
        <f aca="false">(G27+H27)*2*0.001*I27</f>
        <v>0</v>
      </c>
      <c r="M27" s="48" t="n">
        <f aca="false">G27*H27*0.000001</f>
        <v>0</v>
      </c>
      <c r="N27" s="49" t="n">
        <f aca="false">I27*M27</f>
        <v>0</v>
      </c>
    </row>
    <row r="28" customFormat="false" ht="19.5" hidden="false" customHeight="true" outlineLevel="0" collapsed="false">
      <c r="A28" s="37" t="n">
        <v>16</v>
      </c>
      <c r="B28" s="45"/>
      <c r="C28" s="46"/>
      <c r="D28" s="46"/>
      <c r="E28" s="47"/>
      <c r="F28" s="47"/>
      <c r="G28" s="46"/>
      <c r="H28" s="46"/>
      <c r="I28" s="46"/>
      <c r="J28" s="47"/>
      <c r="K28" s="47"/>
      <c r="L28" s="48" t="n">
        <f aca="false">(G28+H28)*2*0.001*I28</f>
        <v>0</v>
      </c>
      <c r="M28" s="48" t="n">
        <f aca="false">G28*H28*0.000001</f>
        <v>0</v>
      </c>
      <c r="N28" s="49" t="n">
        <f aca="false">I28*M28</f>
        <v>0</v>
      </c>
    </row>
    <row r="29" customFormat="false" ht="19.5" hidden="false" customHeight="true" outlineLevel="0" collapsed="false">
      <c r="A29" s="44" t="n">
        <v>17</v>
      </c>
      <c r="B29" s="45"/>
      <c r="C29" s="46"/>
      <c r="D29" s="46"/>
      <c r="E29" s="47"/>
      <c r="F29" s="47"/>
      <c r="G29" s="46"/>
      <c r="H29" s="46"/>
      <c r="I29" s="46"/>
      <c r="J29" s="47"/>
      <c r="K29" s="47"/>
      <c r="L29" s="48" t="n">
        <f aca="false">(G29+H29)*2*0.001*I29</f>
        <v>0</v>
      </c>
      <c r="M29" s="48" t="n">
        <f aca="false">G29*H29*0.000001</f>
        <v>0</v>
      </c>
      <c r="N29" s="49" t="n">
        <f aca="false">I29*M29</f>
        <v>0</v>
      </c>
    </row>
    <row r="30" customFormat="false" ht="19.5" hidden="false" customHeight="true" outlineLevel="0" collapsed="false">
      <c r="A30" s="44" t="n">
        <v>18</v>
      </c>
      <c r="B30" s="45"/>
      <c r="C30" s="46"/>
      <c r="D30" s="46"/>
      <c r="E30" s="47"/>
      <c r="F30" s="47"/>
      <c r="G30" s="46"/>
      <c r="H30" s="46"/>
      <c r="I30" s="46"/>
      <c r="J30" s="47"/>
      <c r="K30" s="47"/>
      <c r="L30" s="48" t="n">
        <f aca="false">(G30+H30)*2*0.001*I30</f>
        <v>0</v>
      </c>
      <c r="M30" s="48" t="n">
        <f aca="false">G30*H30*0.000001</f>
        <v>0</v>
      </c>
      <c r="N30" s="49" t="n">
        <f aca="false">I30*M30</f>
        <v>0</v>
      </c>
    </row>
    <row r="31" customFormat="false" ht="19.5" hidden="false" customHeight="true" outlineLevel="0" collapsed="false">
      <c r="A31" s="37" t="n">
        <v>19</v>
      </c>
      <c r="B31" s="45"/>
      <c r="C31" s="46"/>
      <c r="D31" s="46"/>
      <c r="E31" s="47"/>
      <c r="F31" s="47"/>
      <c r="G31" s="46"/>
      <c r="H31" s="46"/>
      <c r="I31" s="46"/>
      <c r="J31" s="47"/>
      <c r="K31" s="47"/>
      <c r="L31" s="48" t="n">
        <f aca="false">(G31+H31)*2*0.001*I31</f>
        <v>0</v>
      </c>
      <c r="M31" s="48" t="n">
        <f aca="false">G31*H31*0.000001</f>
        <v>0</v>
      </c>
      <c r="N31" s="49" t="n">
        <f aca="false">I31*M31</f>
        <v>0</v>
      </c>
    </row>
    <row r="32" customFormat="false" ht="19.5" hidden="false" customHeight="true" outlineLevel="0" collapsed="false">
      <c r="A32" s="44" t="n">
        <v>20</v>
      </c>
      <c r="B32" s="45"/>
      <c r="C32" s="46"/>
      <c r="D32" s="46"/>
      <c r="E32" s="47"/>
      <c r="F32" s="47"/>
      <c r="G32" s="46"/>
      <c r="H32" s="46"/>
      <c r="I32" s="46"/>
      <c r="J32" s="47"/>
      <c r="K32" s="47"/>
      <c r="L32" s="48" t="n">
        <f aca="false">(G32+H32)*2*0.001*I32</f>
        <v>0</v>
      </c>
      <c r="M32" s="48" t="n">
        <f aca="false">G32*H32*0.000001</f>
        <v>0</v>
      </c>
      <c r="N32" s="49" t="n">
        <f aca="false">I32*M32</f>
        <v>0</v>
      </c>
    </row>
    <row r="33" customFormat="false" ht="19.5" hidden="false" customHeight="true" outlineLevel="0" collapsed="false">
      <c r="A33" s="44" t="n">
        <v>21</v>
      </c>
      <c r="B33" s="45"/>
      <c r="C33" s="46"/>
      <c r="D33" s="46"/>
      <c r="E33" s="47"/>
      <c r="F33" s="47"/>
      <c r="G33" s="46"/>
      <c r="H33" s="46"/>
      <c r="I33" s="46"/>
      <c r="J33" s="47"/>
      <c r="K33" s="47"/>
      <c r="L33" s="48" t="n">
        <f aca="false">(G33+H33)*2*0.001*I33</f>
        <v>0</v>
      </c>
      <c r="M33" s="48" t="n">
        <f aca="false">G33*H33*0.000001</f>
        <v>0</v>
      </c>
      <c r="N33" s="49" t="n">
        <f aca="false">I33*M33</f>
        <v>0</v>
      </c>
    </row>
    <row r="34" customFormat="false" ht="19.5" hidden="false" customHeight="true" outlineLevel="0" collapsed="false">
      <c r="A34" s="37" t="n">
        <v>22</v>
      </c>
      <c r="B34" s="45"/>
      <c r="C34" s="46"/>
      <c r="D34" s="46"/>
      <c r="E34" s="47"/>
      <c r="F34" s="47"/>
      <c r="G34" s="46"/>
      <c r="H34" s="46"/>
      <c r="I34" s="46"/>
      <c r="J34" s="47"/>
      <c r="K34" s="47"/>
      <c r="L34" s="48" t="n">
        <f aca="false">(G34+H34)*2*0.001*I34</f>
        <v>0</v>
      </c>
      <c r="M34" s="48" t="n">
        <f aca="false">G34*H34*0.000001</f>
        <v>0</v>
      </c>
      <c r="N34" s="49" t="n">
        <f aca="false">I34*M34</f>
        <v>0</v>
      </c>
    </row>
    <row r="35" customFormat="false" ht="19.5" hidden="false" customHeight="true" outlineLevel="0" collapsed="false">
      <c r="A35" s="44" t="n">
        <v>23</v>
      </c>
      <c r="B35" s="45"/>
      <c r="C35" s="46"/>
      <c r="D35" s="46"/>
      <c r="E35" s="47"/>
      <c r="F35" s="47"/>
      <c r="G35" s="46"/>
      <c r="H35" s="46"/>
      <c r="I35" s="46"/>
      <c r="J35" s="47"/>
      <c r="K35" s="47"/>
      <c r="L35" s="48" t="n">
        <f aca="false">(G35+H35)*2*0.001*I35</f>
        <v>0</v>
      </c>
      <c r="M35" s="48" t="n">
        <f aca="false">G35*H35*0.000001</f>
        <v>0</v>
      </c>
      <c r="N35" s="49" t="n">
        <f aca="false">I35*M35</f>
        <v>0</v>
      </c>
    </row>
    <row r="36" customFormat="false" ht="19.5" hidden="false" customHeight="true" outlineLevel="0" collapsed="false">
      <c r="A36" s="44" t="n">
        <v>24</v>
      </c>
      <c r="B36" s="45"/>
      <c r="C36" s="46"/>
      <c r="D36" s="46"/>
      <c r="E36" s="47"/>
      <c r="F36" s="47"/>
      <c r="G36" s="46"/>
      <c r="H36" s="46"/>
      <c r="I36" s="46"/>
      <c r="J36" s="47"/>
      <c r="K36" s="47"/>
      <c r="L36" s="48" t="n">
        <f aca="false">(G36+H36)*2*0.001*I36</f>
        <v>0</v>
      </c>
      <c r="M36" s="48" t="n">
        <f aca="false">G36*H36*0.000001</f>
        <v>0</v>
      </c>
      <c r="N36" s="49" t="n">
        <f aca="false">I36*M36</f>
        <v>0</v>
      </c>
    </row>
    <row r="37" customFormat="false" ht="19.5" hidden="false" customHeight="true" outlineLevel="0" collapsed="false">
      <c r="A37" s="37" t="n">
        <v>25</v>
      </c>
      <c r="B37" s="45"/>
      <c r="C37" s="46"/>
      <c r="D37" s="46"/>
      <c r="E37" s="47"/>
      <c r="F37" s="47"/>
      <c r="G37" s="46"/>
      <c r="H37" s="46"/>
      <c r="I37" s="46"/>
      <c r="J37" s="47"/>
      <c r="K37" s="47"/>
      <c r="L37" s="48" t="n">
        <f aca="false">(G37+H37)*2*0.001*I37</f>
        <v>0</v>
      </c>
      <c r="M37" s="48" t="n">
        <f aca="false">G37*H37*0.000001</f>
        <v>0</v>
      </c>
      <c r="N37" s="49" t="n">
        <f aca="false">I37*M37</f>
        <v>0</v>
      </c>
    </row>
    <row r="38" customFormat="false" ht="19.5" hidden="false" customHeight="true" outlineLevel="0" collapsed="false">
      <c r="A38" s="44" t="n">
        <v>26</v>
      </c>
      <c r="B38" s="45"/>
      <c r="C38" s="46"/>
      <c r="D38" s="46"/>
      <c r="E38" s="47"/>
      <c r="F38" s="47"/>
      <c r="G38" s="46"/>
      <c r="H38" s="46"/>
      <c r="I38" s="46"/>
      <c r="J38" s="47"/>
      <c r="K38" s="47"/>
      <c r="L38" s="48" t="n">
        <f aca="false">(G38+H38)*2*0.001*I38</f>
        <v>0</v>
      </c>
      <c r="M38" s="48" t="n">
        <f aca="false">G38*H38*0.000001</f>
        <v>0</v>
      </c>
      <c r="N38" s="49" t="n">
        <f aca="false">I38*M38</f>
        <v>0</v>
      </c>
    </row>
    <row r="39" customFormat="false" ht="19.5" hidden="false" customHeight="true" outlineLevel="0" collapsed="false">
      <c r="A39" s="44" t="n">
        <v>27</v>
      </c>
      <c r="B39" s="45"/>
      <c r="C39" s="46"/>
      <c r="D39" s="46"/>
      <c r="E39" s="47"/>
      <c r="F39" s="47"/>
      <c r="G39" s="46"/>
      <c r="H39" s="46"/>
      <c r="I39" s="46"/>
      <c r="J39" s="47"/>
      <c r="K39" s="47"/>
      <c r="L39" s="48" t="n">
        <f aca="false">(G39+H39)*2*0.001*I39</f>
        <v>0</v>
      </c>
      <c r="M39" s="48" t="n">
        <f aca="false">G39*H39*0.000001</f>
        <v>0</v>
      </c>
      <c r="N39" s="49" t="n">
        <f aca="false">I39*M39</f>
        <v>0</v>
      </c>
    </row>
    <row r="40" customFormat="false" ht="19.5" hidden="false" customHeight="true" outlineLevel="0" collapsed="false">
      <c r="A40" s="37" t="n">
        <v>28</v>
      </c>
      <c r="B40" s="45"/>
      <c r="C40" s="46"/>
      <c r="D40" s="46"/>
      <c r="E40" s="47"/>
      <c r="F40" s="47"/>
      <c r="G40" s="46"/>
      <c r="H40" s="46"/>
      <c r="I40" s="46"/>
      <c r="J40" s="47"/>
      <c r="K40" s="47"/>
      <c r="L40" s="48" t="n">
        <f aca="false">(G40+H40)*2*0.001*I40</f>
        <v>0</v>
      </c>
      <c r="M40" s="48" t="n">
        <f aca="false">G40*H40*0.000001</f>
        <v>0</v>
      </c>
      <c r="N40" s="49" t="n">
        <f aca="false">I40*M40</f>
        <v>0</v>
      </c>
    </row>
    <row r="41" customFormat="false" ht="19.5" hidden="false" customHeight="true" outlineLevel="0" collapsed="false">
      <c r="A41" s="44" t="n">
        <v>29</v>
      </c>
      <c r="B41" s="45"/>
      <c r="C41" s="46"/>
      <c r="D41" s="46"/>
      <c r="E41" s="47"/>
      <c r="F41" s="47"/>
      <c r="G41" s="46"/>
      <c r="H41" s="46"/>
      <c r="I41" s="46"/>
      <c r="J41" s="47"/>
      <c r="K41" s="47"/>
      <c r="L41" s="48" t="n">
        <f aca="false">(G41+H41)*2*0.001*I41</f>
        <v>0</v>
      </c>
      <c r="M41" s="48" t="n">
        <f aca="false">G41*H41*0.000001</f>
        <v>0</v>
      </c>
      <c r="N41" s="49" t="n">
        <f aca="false">I41*M41</f>
        <v>0</v>
      </c>
    </row>
    <row r="42" customFormat="false" ht="19.5" hidden="false" customHeight="true" outlineLevel="0" collapsed="false">
      <c r="A42" s="44" t="n">
        <v>30</v>
      </c>
      <c r="B42" s="45"/>
      <c r="C42" s="46"/>
      <c r="D42" s="46"/>
      <c r="E42" s="47"/>
      <c r="F42" s="47"/>
      <c r="G42" s="46"/>
      <c r="H42" s="46"/>
      <c r="I42" s="46"/>
      <c r="J42" s="47"/>
      <c r="K42" s="47"/>
      <c r="L42" s="48" t="n">
        <f aca="false">(G42+H42)*2*0.001*I42</f>
        <v>0</v>
      </c>
      <c r="M42" s="48" t="n">
        <f aca="false">G42*H42*0.000001</f>
        <v>0</v>
      </c>
      <c r="N42" s="49" t="n">
        <f aca="false">I42*M42</f>
        <v>0</v>
      </c>
    </row>
    <row r="43" customFormat="false" ht="19.5" hidden="false" customHeight="true" outlineLevel="0" collapsed="false">
      <c r="A43" s="37" t="n">
        <v>31</v>
      </c>
      <c r="B43" s="45"/>
      <c r="C43" s="46"/>
      <c r="D43" s="46"/>
      <c r="E43" s="47"/>
      <c r="F43" s="47"/>
      <c r="G43" s="46"/>
      <c r="H43" s="46"/>
      <c r="I43" s="46"/>
      <c r="J43" s="47"/>
      <c r="K43" s="47"/>
      <c r="L43" s="48" t="n">
        <f aca="false">(G43+H43)*2*0.001*I43</f>
        <v>0</v>
      </c>
      <c r="M43" s="48" t="n">
        <f aca="false">G43*H43*0.000001</f>
        <v>0</v>
      </c>
      <c r="N43" s="49" t="n">
        <f aca="false">I43*M43</f>
        <v>0</v>
      </c>
    </row>
    <row r="44" customFormat="false" ht="19.5" hidden="false" customHeight="true" outlineLevel="0" collapsed="false">
      <c r="A44" s="44" t="n">
        <v>32</v>
      </c>
      <c r="B44" s="45"/>
      <c r="C44" s="46"/>
      <c r="D44" s="46"/>
      <c r="E44" s="47"/>
      <c r="F44" s="47"/>
      <c r="G44" s="46"/>
      <c r="H44" s="46"/>
      <c r="I44" s="46"/>
      <c r="J44" s="47"/>
      <c r="K44" s="47"/>
      <c r="L44" s="48" t="n">
        <f aca="false">(G44+H44)*2*0.001*I44</f>
        <v>0</v>
      </c>
      <c r="M44" s="48" t="n">
        <f aca="false">G44*H44*0.000001</f>
        <v>0</v>
      </c>
      <c r="N44" s="49" t="n">
        <f aca="false">I44*M44</f>
        <v>0</v>
      </c>
    </row>
    <row r="45" customFormat="false" ht="19.5" hidden="false" customHeight="true" outlineLevel="0" collapsed="false">
      <c r="A45" s="44" t="n">
        <v>33</v>
      </c>
      <c r="B45" s="45"/>
      <c r="C45" s="46"/>
      <c r="D45" s="46"/>
      <c r="E45" s="47"/>
      <c r="F45" s="47"/>
      <c r="G45" s="46"/>
      <c r="H45" s="46"/>
      <c r="I45" s="46"/>
      <c r="J45" s="47"/>
      <c r="K45" s="47"/>
      <c r="L45" s="48" t="n">
        <f aca="false">(G45+H45)*2*0.001*I45</f>
        <v>0</v>
      </c>
      <c r="M45" s="48" t="n">
        <f aca="false">G45*H45*0.000001</f>
        <v>0</v>
      </c>
      <c r="N45" s="49" t="n">
        <f aca="false">I45*M45</f>
        <v>0</v>
      </c>
    </row>
    <row r="46" customFormat="false" ht="19.5" hidden="false" customHeight="true" outlineLevel="0" collapsed="false">
      <c r="A46" s="37" t="n">
        <v>34</v>
      </c>
      <c r="B46" s="45"/>
      <c r="C46" s="46"/>
      <c r="D46" s="46"/>
      <c r="E46" s="47"/>
      <c r="F46" s="47"/>
      <c r="G46" s="46"/>
      <c r="H46" s="46"/>
      <c r="I46" s="46"/>
      <c r="J46" s="47"/>
      <c r="K46" s="47"/>
      <c r="L46" s="48" t="n">
        <f aca="false">(G46+H46)*2*0.001*I46</f>
        <v>0</v>
      </c>
      <c r="M46" s="48" t="n">
        <f aca="false">G46*H46*0.000001</f>
        <v>0</v>
      </c>
      <c r="N46" s="49" t="n">
        <f aca="false">I46*M46</f>
        <v>0</v>
      </c>
    </row>
    <row r="47" customFormat="false" ht="19.5" hidden="false" customHeight="true" outlineLevel="0" collapsed="false">
      <c r="A47" s="44" t="n">
        <v>35</v>
      </c>
      <c r="B47" s="45"/>
      <c r="C47" s="46"/>
      <c r="D47" s="46"/>
      <c r="E47" s="47"/>
      <c r="F47" s="47"/>
      <c r="G47" s="46"/>
      <c r="H47" s="46"/>
      <c r="I47" s="46"/>
      <c r="J47" s="47"/>
      <c r="K47" s="47"/>
      <c r="L47" s="48" t="n">
        <f aca="false">(G47+H47)*2*0.001*I47</f>
        <v>0</v>
      </c>
      <c r="M47" s="48" t="n">
        <f aca="false">G47*H47*0.000001</f>
        <v>0</v>
      </c>
      <c r="N47" s="49" t="n">
        <f aca="false">I47*M47</f>
        <v>0</v>
      </c>
    </row>
    <row r="48" customFormat="false" ht="19.5" hidden="false" customHeight="true" outlineLevel="0" collapsed="false">
      <c r="A48" s="44" t="n">
        <v>36</v>
      </c>
      <c r="B48" s="45"/>
      <c r="C48" s="46"/>
      <c r="D48" s="46"/>
      <c r="E48" s="47"/>
      <c r="F48" s="47"/>
      <c r="G48" s="46"/>
      <c r="H48" s="46"/>
      <c r="I48" s="46"/>
      <c r="J48" s="47"/>
      <c r="K48" s="47"/>
      <c r="L48" s="48" t="n">
        <f aca="false">(G48+H48)*2*0.001*I48</f>
        <v>0</v>
      </c>
      <c r="M48" s="48" t="n">
        <f aca="false">G48*H48*0.000001</f>
        <v>0</v>
      </c>
      <c r="N48" s="49" t="n">
        <f aca="false">I48*M48</f>
        <v>0</v>
      </c>
    </row>
    <row r="49" customFormat="false" ht="19.5" hidden="false" customHeight="true" outlineLevel="0" collapsed="false">
      <c r="A49" s="37" t="n">
        <v>37</v>
      </c>
      <c r="B49" s="45"/>
      <c r="C49" s="46"/>
      <c r="D49" s="46"/>
      <c r="E49" s="47"/>
      <c r="F49" s="47"/>
      <c r="G49" s="46"/>
      <c r="H49" s="46"/>
      <c r="I49" s="46"/>
      <c r="J49" s="47"/>
      <c r="K49" s="47"/>
      <c r="L49" s="48" t="n">
        <f aca="false">(G49+H49)*2*0.001*I49</f>
        <v>0</v>
      </c>
      <c r="M49" s="48" t="n">
        <f aca="false">G49*H49*0.000001</f>
        <v>0</v>
      </c>
      <c r="N49" s="49" t="n">
        <f aca="false">I49*M49</f>
        <v>0</v>
      </c>
    </row>
    <row r="50" customFormat="false" ht="19.5" hidden="false" customHeight="true" outlineLevel="0" collapsed="false">
      <c r="A50" s="44" t="n">
        <v>38</v>
      </c>
      <c r="B50" s="45"/>
      <c r="C50" s="46"/>
      <c r="D50" s="46"/>
      <c r="E50" s="47"/>
      <c r="F50" s="47"/>
      <c r="G50" s="46"/>
      <c r="H50" s="46"/>
      <c r="I50" s="46"/>
      <c r="J50" s="47"/>
      <c r="K50" s="47"/>
      <c r="L50" s="48" t="n">
        <f aca="false">(G50+H50)*2*0.001*I50</f>
        <v>0</v>
      </c>
      <c r="M50" s="48" t="n">
        <f aca="false">G50*H50*0.000001</f>
        <v>0</v>
      </c>
      <c r="N50" s="49" t="n">
        <f aca="false">I50*M50</f>
        <v>0</v>
      </c>
    </row>
    <row r="51" customFormat="false" ht="19.5" hidden="false" customHeight="true" outlineLevel="0" collapsed="false">
      <c r="A51" s="44" t="n">
        <v>39</v>
      </c>
      <c r="B51" s="45"/>
      <c r="C51" s="46"/>
      <c r="D51" s="46"/>
      <c r="E51" s="47"/>
      <c r="F51" s="47"/>
      <c r="G51" s="46"/>
      <c r="H51" s="46"/>
      <c r="I51" s="46"/>
      <c r="J51" s="47"/>
      <c r="K51" s="47"/>
      <c r="L51" s="48" t="n">
        <f aca="false">(G51+H51)*2*0.001*I51</f>
        <v>0</v>
      </c>
      <c r="M51" s="48" t="n">
        <f aca="false">G51*H51*0.000001</f>
        <v>0</v>
      </c>
      <c r="N51" s="49" t="n">
        <f aca="false">I51*M51</f>
        <v>0</v>
      </c>
    </row>
    <row r="52" customFormat="false" ht="19.5" hidden="false" customHeight="true" outlineLevel="0" collapsed="false">
      <c r="A52" s="37" t="n">
        <v>40</v>
      </c>
      <c r="B52" s="45"/>
      <c r="C52" s="46"/>
      <c r="D52" s="46"/>
      <c r="E52" s="47"/>
      <c r="F52" s="47"/>
      <c r="G52" s="46"/>
      <c r="H52" s="46"/>
      <c r="I52" s="46"/>
      <c r="J52" s="47"/>
      <c r="K52" s="47"/>
      <c r="L52" s="48" t="n">
        <f aca="false">(G52+H52)*2*0.001*I52</f>
        <v>0</v>
      </c>
      <c r="M52" s="48" t="n">
        <f aca="false">G52*H52*0.000001</f>
        <v>0</v>
      </c>
      <c r="N52" s="49" t="n">
        <f aca="false">I52*M52</f>
        <v>0</v>
      </c>
    </row>
    <row r="53" customFormat="false" ht="19.5" hidden="false" customHeight="true" outlineLevel="0" collapsed="false">
      <c r="A53" s="44" t="n">
        <v>41</v>
      </c>
      <c r="B53" s="45"/>
      <c r="C53" s="46"/>
      <c r="D53" s="46"/>
      <c r="E53" s="47"/>
      <c r="F53" s="47"/>
      <c r="G53" s="46"/>
      <c r="H53" s="46"/>
      <c r="I53" s="46"/>
      <c r="J53" s="47"/>
      <c r="K53" s="47"/>
      <c r="L53" s="48" t="n">
        <f aca="false">(G53+H53)*2*0.001*I53</f>
        <v>0</v>
      </c>
      <c r="M53" s="48" t="n">
        <f aca="false">G53*H53*0.000001</f>
        <v>0</v>
      </c>
      <c r="N53" s="49" t="n">
        <f aca="false">I53*M53</f>
        <v>0</v>
      </c>
    </row>
    <row r="54" customFormat="false" ht="19.5" hidden="false" customHeight="true" outlineLevel="0" collapsed="false">
      <c r="A54" s="44" t="n">
        <v>42</v>
      </c>
      <c r="B54" s="45"/>
      <c r="C54" s="46"/>
      <c r="D54" s="46"/>
      <c r="E54" s="47"/>
      <c r="F54" s="47"/>
      <c r="G54" s="46"/>
      <c r="H54" s="46"/>
      <c r="I54" s="46"/>
      <c r="J54" s="47"/>
      <c r="K54" s="47"/>
      <c r="L54" s="48" t="n">
        <f aca="false">(G54+H54)*2*0.001*I54</f>
        <v>0</v>
      </c>
      <c r="M54" s="48" t="n">
        <f aca="false">G54*H54*0.000001</f>
        <v>0</v>
      </c>
      <c r="N54" s="49" t="n">
        <f aca="false">I54*M54</f>
        <v>0</v>
      </c>
    </row>
    <row r="55" customFormat="false" ht="19.5" hidden="false" customHeight="true" outlineLevel="0" collapsed="false">
      <c r="A55" s="37" t="n">
        <v>43</v>
      </c>
      <c r="B55" s="45"/>
      <c r="C55" s="46"/>
      <c r="D55" s="46"/>
      <c r="E55" s="47"/>
      <c r="F55" s="47"/>
      <c r="G55" s="46"/>
      <c r="H55" s="46"/>
      <c r="I55" s="46"/>
      <c r="J55" s="47"/>
      <c r="K55" s="47"/>
      <c r="L55" s="48" t="n">
        <f aca="false">(G55+H55)*2*0.001*I55</f>
        <v>0</v>
      </c>
      <c r="M55" s="48" t="n">
        <f aca="false">G55*H55*0.000001</f>
        <v>0</v>
      </c>
      <c r="N55" s="49" t="n">
        <f aca="false">I55*M55</f>
        <v>0</v>
      </c>
    </row>
    <row r="56" customFormat="false" ht="19.5" hidden="false" customHeight="true" outlineLevel="0" collapsed="false">
      <c r="A56" s="44" t="n">
        <v>44</v>
      </c>
      <c r="B56" s="45"/>
      <c r="C56" s="46"/>
      <c r="D56" s="46"/>
      <c r="E56" s="47"/>
      <c r="F56" s="47"/>
      <c r="G56" s="46"/>
      <c r="H56" s="46"/>
      <c r="I56" s="46"/>
      <c r="J56" s="47"/>
      <c r="K56" s="47"/>
      <c r="L56" s="48" t="n">
        <f aca="false">(G56+H56)*2*0.001*I56</f>
        <v>0</v>
      </c>
      <c r="M56" s="48" t="n">
        <f aca="false">G56*H56*0.000001</f>
        <v>0</v>
      </c>
      <c r="N56" s="49" t="n">
        <f aca="false">I56*M56</f>
        <v>0</v>
      </c>
    </row>
    <row r="57" customFormat="false" ht="19.5" hidden="false" customHeight="true" outlineLevel="0" collapsed="false">
      <c r="A57" s="44" t="n">
        <v>45</v>
      </c>
      <c r="B57" s="45"/>
      <c r="C57" s="46"/>
      <c r="D57" s="46"/>
      <c r="E57" s="47"/>
      <c r="F57" s="47"/>
      <c r="G57" s="46"/>
      <c r="H57" s="46"/>
      <c r="I57" s="46"/>
      <c r="J57" s="47"/>
      <c r="K57" s="47"/>
      <c r="L57" s="48" t="n">
        <f aca="false">(G57+H57)*2*0.001*I57</f>
        <v>0</v>
      </c>
      <c r="M57" s="48" t="n">
        <f aca="false">G57*H57*0.000001</f>
        <v>0</v>
      </c>
      <c r="N57" s="49" t="n">
        <f aca="false">I57*M57</f>
        <v>0</v>
      </c>
    </row>
    <row r="58" customFormat="false" ht="19.5" hidden="false" customHeight="true" outlineLevel="0" collapsed="false">
      <c r="A58" s="37" t="n">
        <v>46</v>
      </c>
      <c r="B58" s="45"/>
      <c r="C58" s="46"/>
      <c r="D58" s="46"/>
      <c r="E58" s="47"/>
      <c r="F58" s="47"/>
      <c r="G58" s="46"/>
      <c r="H58" s="46"/>
      <c r="I58" s="46"/>
      <c r="J58" s="47"/>
      <c r="K58" s="47"/>
      <c r="L58" s="48" t="n">
        <f aca="false">(G58+H58)*2*0.001*I58</f>
        <v>0</v>
      </c>
      <c r="M58" s="48" t="n">
        <f aca="false">G58*H58*0.000001</f>
        <v>0</v>
      </c>
      <c r="N58" s="49" t="n">
        <f aca="false">I58*M58</f>
        <v>0</v>
      </c>
    </row>
    <row r="59" customFormat="false" ht="19.5" hidden="false" customHeight="true" outlineLevel="0" collapsed="false">
      <c r="A59" s="44" t="n">
        <v>47</v>
      </c>
      <c r="B59" s="45"/>
      <c r="C59" s="46"/>
      <c r="D59" s="46"/>
      <c r="E59" s="47"/>
      <c r="F59" s="47"/>
      <c r="G59" s="46"/>
      <c r="H59" s="46"/>
      <c r="I59" s="46"/>
      <c r="J59" s="47"/>
      <c r="K59" s="47"/>
      <c r="L59" s="48" t="n">
        <f aca="false">(G59+H59)*2*0.001*I59</f>
        <v>0</v>
      </c>
      <c r="M59" s="48" t="n">
        <f aca="false">G59*H59*0.000001</f>
        <v>0</v>
      </c>
      <c r="N59" s="49" t="n">
        <f aca="false">I59*M59</f>
        <v>0</v>
      </c>
    </row>
    <row r="60" customFormat="false" ht="19.5" hidden="false" customHeight="true" outlineLevel="0" collapsed="false">
      <c r="A60" s="44" t="n">
        <v>48</v>
      </c>
      <c r="B60" s="45"/>
      <c r="C60" s="46"/>
      <c r="D60" s="46"/>
      <c r="E60" s="47"/>
      <c r="F60" s="47"/>
      <c r="G60" s="46"/>
      <c r="H60" s="46"/>
      <c r="I60" s="46"/>
      <c r="J60" s="47"/>
      <c r="K60" s="47"/>
      <c r="L60" s="48" t="n">
        <f aca="false">(G60+H60)*2*0.001*I60</f>
        <v>0</v>
      </c>
      <c r="M60" s="48" t="n">
        <f aca="false">G60*H60*0.000001</f>
        <v>0</v>
      </c>
      <c r="N60" s="49" t="n">
        <f aca="false">I60*M60</f>
        <v>0</v>
      </c>
    </row>
    <row r="61" customFormat="false" ht="19.5" hidden="false" customHeight="true" outlineLevel="0" collapsed="false">
      <c r="A61" s="37" t="n">
        <v>49</v>
      </c>
      <c r="B61" s="45"/>
      <c r="C61" s="46"/>
      <c r="D61" s="46"/>
      <c r="E61" s="47"/>
      <c r="F61" s="47"/>
      <c r="G61" s="46"/>
      <c r="H61" s="46"/>
      <c r="I61" s="46"/>
      <c r="J61" s="47"/>
      <c r="K61" s="47"/>
      <c r="L61" s="48" t="n">
        <f aca="false">(G61+H61)*2*0.001*I61</f>
        <v>0</v>
      </c>
      <c r="M61" s="48" t="n">
        <f aca="false">G61*H61*0.000001</f>
        <v>0</v>
      </c>
      <c r="N61" s="49" t="n">
        <f aca="false">I61*M61</f>
        <v>0</v>
      </c>
    </row>
    <row r="62" customFormat="false" ht="19.5" hidden="false" customHeight="true" outlineLevel="0" collapsed="false">
      <c r="A62" s="44" t="n">
        <v>50</v>
      </c>
      <c r="B62" s="45"/>
      <c r="C62" s="46"/>
      <c r="D62" s="46"/>
      <c r="E62" s="47"/>
      <c r="F62" s="47"/>
      <c r="G62" s="46"/>
      <c r="H62" s="46"/>
      <c r="I62" s="46"/>
      <c r="J62" s="47"/>
      <c r="K62" s="47"/>
      <c r="L62" s="48" t="n">
        <f aca="false">(G62+H62)*2*0.001*I62</f>
        <v>0</v>
      </c>
      <c r="M62" s="48" t="n">
        <f aca="false">G62*H62*0.000001</f>
        <v>0</v>
      </c>
      <c r="N62" s="49" t="n">
        <f aca="false">I62*M62</f>
        <v>0</v>
      </c>
    </row>
    <row r="63" customFormat="false" ht="19.5" hidden="false" customHeight="true" outlineLevel="0" collapsed="false">
      <c r="A63" s="44" t="n">
        <v>51</v>
      </c>
      <c r="B63" s="45"/>
      <c r="C63" s="46"/>
      <c r="D63" s="46"/>
      <c r="E63" s="47"/>
      <c r="F63" s="47"/>
      <c r="G63" s="46"/>
      <c r="H63" s="46"/>
      <c r="I63" s="46"/>
      <c r="J63" s="47"/>
      <c r="K63" s="47"/>
      <c r="L63" s="48" t="n">
        <f aca="false">(G63+H63)*2*0.001*I63</f>
        <v>0</v>
      </c>
      <c r="M63" s="48" t="n">
        <f aca="false">G63*H63*0.000001</f>
        <v>0</v>
      </c>
      <c r="N63" s="49" t="n">
        <f aca="false">I63*M63</f>
        <v>0</v>
      </c>
    </row>
    <row r="64" customFormat="false" ht="19.5" hidden="false" customHeight="true" outlineLevel="0" collapsed="false">
      <c r="A64" s="37" t="n">
        <v>52</v>
      </c>
      <c r="B64" s="45"/>
      <c r="C64" s="46"/>
      <c r="D64" s="46"/>
      <c r="E64" s="47"/>
      <c r="F64" s="47"/>
      <c r="G64" s="46"/>
      <c r="H64" s="46"/>
      <c r="I64" s="46"/>
      <c r="J64" s="47"/>
      <c r="K64" s="47"/>
      <c r="L64" s="48" t="n">
        <f aca="false">(G64+H64)*2*0.001*I64</f>
        <v>0</v>
      </c>
      <c r="M64" s="48" t="n">
        <f aca="false">G64*H64*0.000001</f>
        <v>0</v>
      </c>
      <c r="N64" s="49" t="n">
        <f aca="false">I64*M64</f>
        <v>0</v>
      </c>
    </row>
    <row r="65" customFormat="false" ht="19.5" hidden="false" customHeight="true" outlineLevel="0" collapsed="false">
      <c r="A65" s="44" t="n">
        <v>53</v>
      </c>
      <c r="B65" s="45"/>
      <c r="C65" s="46"/>
      <c r="D65" s="46"/>
      <c r="E65" s="47"/>
      <c r="F65" s="47"/>
      <c r="G65" s="46"/>
      <c r="H65" s="46"/>
      <c r="I65" s="46"/>
      <c r="J65" s="47"/>
      <c r="K65" s="47"/>
      <c r="L65" s="48" t="n">
        <f aca="false">(G65+H65)*2*0.001*I65</f>
        <v>0</v>
      </c>
      <c r="M65" s="48" t="n">
        <f aca="false">G65*H65*0.000001</f>
        <v>0</v>
      </c>
      <c r="N65" s="49" t="n">
        <f aca="false">I65*M65</f>
        <v>0</v>
      </c>
    </row>
    <row r="66" customFormat="false" ht="19.5" hidden="false" customHeight="true" outlineLevel="0" collapsed="false">
      <c r="A66" s="44" t="n">
        <v>54</v>
      </c>
      <c r="B66" s="45"/>
      <c r="C66" s="46"/>
      <c r="D66" s="46"/>
      <c r="E66" s="47"/>
      <c r="F66" s="47"/>
      <c r="G66" s="46"/>
      <c r="H66" s="46"/>
      <c r="I66" s="46"/>
      <c r="J66" s="47"/>
      <c r="K66" s="47"/>
      <c r="L66" s="48" t="n">
        <f aca="false">(G66+H66)*2*0.001*I66</f>
        <v>0</v>
      </c>
      <c r="M66" s="48" t="n">
        <f aca="false">G66*H66*0.000001</f>
        <v>0</v>
      </c>
      <c r="N66" s="49" t="n">
        <f aca="false">I66*M66</f>
        <v>0</v>
      </c>
    </row>
    <row r="67" customFormat="false" ht="19.5" hidden="false" customHeight="true" outlineLevel="0" collapsed="false">
      <c r="A67" s="37" t="n">
        <v>55</v>
      </c>
      <c r="B67" s="45"/>
      <c r="C67" s="46"/>
      <c r="D67" s="46"/>
      <c r="E67" s="47"/>
      <c r="F67" s="47"/>
      <c r="G67" s="46"/>
      <c r="H67" s="46"/>
      <c r="I67" s="46"/>
      <c r="J67" s="47"/>
      <c r="K67" s="47"/>
      <c r="L67" s="48" t="n">
        <f aca="false">(G67+H67)*2*0.001*I67</f>
        <v>0</v>
      </c>
      <c r="M67" s="48" t="n">
        <f aca="false">G67*H67*0.000001</f>
        <v>0</v>
      </c>
      <c r="N67" s="49" t="n">
        <f aca="false">I67*M67</f>
        <v>0</v>
      </c>
    </row>
    <row r="68" customFormat="false" ht="19.5" hidden="false" customHeight="true" outlineLevel="0" collapsed="false">
      <c r="A68" s="44" t="n">
        <v>56</v>
      </c>
      <c r="B68" s="45"/>
      <c r="C68" s="46"/>
      <c r="D68" s="46"/>
      <c r="E68" s="47"/>
      <c r="F68" s="47"/>
      <c r="G68" s="46"/>
      <c r="H68" s="46"/>
      <c r="I68" s="46"/>
      <c r="J68" s="47"/>
      <c r="K68" s="47"/>
      <c r="L68" s="48" t="n">
        <f aca="false">(G68+H68)*2*0.001*I68</f>
        <v>0</v>
      </c>
      <c r="M68" s="48" t="n">
        <f aca="false">G68*H68*0.000001</f>
        <v>0</v>
      </c>
      <c r="N68" s="49" t="n">
        <f aca="false">I68*M68</f>
        <v>0</v>
      </c>
    </row>
    <row r="69" customFormat="false" ht="19.5" hidden="false" customHeight="true" outlineLevel="0" collapsed="false">
      <c r="A69" s="44" t="n">
        <v>57</v>
      </c>
      <c r="B69" s="45"/>
      <c r="C69" s="46"/>
      <c r="D69" s="46"/>
      <c r="E69" s="47"/>
      <c r="F69" s="47"/>
      <c r="G69" s="46"/>
      <c r="H69" s="46"/>
      <c r="I69" s="46"/>
      <c r="J69" s="47"/>
      <c r="K69" s="47"/>
      <c r="L69" s="48" t="n">
        <f aca="false">(G69+H69)*2*0.001*I69</f>
        <v>0</v>
      </c>
      <c r="M69" s="48" t="n">
        <f aca="false">G69*H69*0.000001</f>
        <v>0</v>
      </c>
      <c r="N69" s="49" t="n">
        <f aca="false">I69*M69</f>
        <v>0</v>
      </c>
    </row>
    <row r="70" customFormat="false" ht="19.5" hidden="false" customHeight="true" outlineLevel="0" collapsed="false">
      <c r="A70" s="37" t="n">
        <v>58</v>
      </c>
      <c r="B70" s="45"/>
      <c r="C70" s="46"/>
      <c r="D70" s="46"/>
      <c r="E70" s="47"/>
      <c r="F70" s="47"/>
      <c r="G70" s="46"/>
      <c r="H70" s="46"/>
      <c r="I70" s="46"/>
      <c r="J70" s="47"/>
      <c r="K70" s="47"/>
      <c r="L70" s="48" t="n">
        <f aca="false">(G70+H70)*2*0.001*I70</f>
        <v>0</v>
      </c>
      <c r="M70" s="48" t="n">
        <f aca="false">G70*H70*0.000001</f>
        <v>0</v>
      </c>
      <c r="N70" s="49" t="n">
        <f aca="false">I70*M70</f>
        <v>0</v>
      </c>
    </row>
    <row r="71" customFormat="false" ht="19.5" hidden="false" customHeight="true" outlineLevel="0" collapsed="false">
      <c r="A71" s="44" t="n">
        <v>59</v>
      </c>
      <c r="B71" s="45"/>
      <c r="C71" s="46"/>
      <c r="D71" s="46"/>
      <c r="E71" s="47"/>
      <c r="F71" s="47"/>
      <c r="G71" s="46"/>
      <c r="H71" s="46"/>
      <c r="I71" s="46"/>
      <c r="J71" s="47"/>
      <c r="K71" s="47"/>
      <c r="L71" s="48" t="n">
        <f aca="false">(G71+H71)*2*0.001*I71</f>
        <v>0</v>
      </c>
      <c r="M71" s="48" t="n">
        <f aca="false">G71*H71*0.000001</f>
        <v>0</v>
      </c>
      <c r="N71" s="49" t="n">
        <f aca="false">I71*M71</f>
        <v>0</v>
      </c>
    </row>
    <row r="72" customFormat="false" ht="19.5" hidden="false" customHeight="true" outlineLevel="0" collapsed="false">
      <c r="A72" s="44" t="n">
        <v>60</v>
      </c>
      <c r="B72" s="45"/>
      <c r="C72" s="46"/>
      <c r="D72" s="46"/>
      <c r="E72" s="47"/>
      <c r="F72" s="47"/>
      <c r="G72" s="46"/>
      <c r="H72" s="46"/>
      <c r="I72" s="46"/>
      <c r="J72" s="47"/>
      <c r="K72" s="47"/>
      <c r="L72" s="48" t="n">
        <f aca="false">(G72+H72)*2*0.001*I72</f>
        <v>0</v>
      </c>
      <c r="M72" s="48" t="n">
        <f aca="false">G72*H72*0.000001</f>
        <v>0</v>
      </c>
      <c r="N72" s="49" t="n">
        <f aca="false">I72*M72</f>
        <v>0</v>
      </c>
    </row>
    <row r="73" customFormat="false" ht="19.5" hidden="false" customHeight="true" outlineLevel="0" collapsed="false">
      <c r="A73" s="37" t="n">
        <v>61</v>
      </c>
      <c r="B73" s="45"/>
      <c r="C73" s="46"/>
      <c r="D73" s="46"/>
      <c r="E73" s="47"/>
      <c r="F73" s="47"/>
      <c r="G73" s="46"/>
      <c r="H73" s="46"/>
      <c r="I73" s="46"/>
      <c r="J73" s="47"/>
      <c r="K73" s="47"/>
      <c r="L73" s="48" t="n">
        <f aca="false">(G73+H73)*2*0.001*I73</f>
        <v>0</v>
      </c>
      <c r="M73" s="48" t="n">
        <f aca="false">G73*H73*0.000001</f>
        <v>0</v>
      </c>
      <c r="N73" s="49" t="n">
        <f aca="false">I73*M73</f>
        <v>0</v>
      </c>
    </row>
    <row r="74" customFormat="false" ht="19.5" hidden="false" customHeight="true" outlineLevel="0" collapsed="false">
      <c r="A74" s="44" t="n">
        <v>62</v>
      </c>
      <c r="B74" s="45"/>
      <c r="C74" s="46"/>
      <c r="D74" s="46"/>
      <c r="E74" s="47"/>
      <c r="F74" s="47"/>
      <c r="G74" s="46"/>
      <c r="H74" s="46"/>
      <c r="I74" s="46"/>
      <c r="J74" s="47"/>
      <c r="K74" s="47"/>
      <c r="L74" s="48" t="n">
        <f aca="false">(G74+H74)*2*0.001*I74</f>
        <v>0</v>
      </c>
      <c r="M74" s="48" t="n">
        <f aca="false">G74*H74*0.000001</f>
        <v>0</v>
      </c>
      <c r="N74" s="49" t="n">
        <f aca="false">I74*M74</f>
        <v>0</v>
      </c>
    </row>
    <row r="75" customFormat="false" ht="19.5" hidden="false" customHeight="true" outlineLevel="0" collapsed="false">
      <c r="A75" s="44" t="n">
        <v>63</v>
      </c>
      <c r="B75" s="45"/>
      <c r="C75" s="46"/>
      <c r="D75" s="46"/>
      <c r="E75" s="47"/>
      <c r="F75" s="47"/>
      <c r="G75" s="46"/>
      <c r="H75" s="46"/>
      <c r="I75" s="46"/>
      <c r="J75" s="47"/>
      <c r="K75" s="47"/>
      <c r="L75" s="48" t="n">
        <f aca="false">(G75+H75)*2*0.001*I75</f>
        <v>0</v>
      </c>
      <c r="M75" s="48" t="n">
        <f aca="false">G75*H75*0.000001</f>
        <v>0</v>
      </c>
      <c r="N75" s="49" t="n">
        <f aca="false">I75*M75</f>
        <v>0</v>
      </c>
    </row>
    <row r="76" customFormat="false" ht="19.5" hidden="false" customHeight="true" outlineLevel="0" collapsed="false">
      <c r="A76" s="37" t="n">
        <v>64</v>
      </c>
      <c r="B76" s="45"/>
      <c r="C76" s="46"/>
      <c r="D76" s="46"/>
      <c r="E76" s="47"/>
      <c r="F76" s="47"/>
      <c r="G76" s="46"/>
      <c r="H76" s="46"/>
      <c r="I76" s="46"/>
      <c r="J76" s="47"/>
      <c r="K76" s="47"/>
      <c r="L76" s="48" t="n">
        <f aca="false">(G76+H76)*2*0.001*I76</f>
        <v>0</v>
      </c>
      <c r="M76" s="48" t="n">
        <f aca="false">G76*H76*0.000001</f>
        <v>0</v>
      </c>
      <c r="N76" s="49" t="n">
        <f aca="false">I76*M76</f>
        <v>0</v>
      </c>
    </row>
    <row r="77" customFormat="false" ht="19.5" hidden="false" customHeight="true" outlineLevel="0" collapsed="false">
      <c r="A77" s="44" t="n">
        <v>65</v>
      </c>
      <c r="B77" s="45"/>
      <c r="C77" s="46"/>
      <c r="D77" s="46"/>
      <c r="E77" s="47"/>
      <c r="F77" s="47"/>
      <c r="G77" s="46"/>
      <c r="H77" s="46"/>
      <c r="I77" s="46"/>
      <c r="J77" s="47"/>
      <c r="K77" s="47"/>
      <c r="L77" s="48" t="n">
        <f aca="false">(G77+H77)*2*0.001*I77</f>
        <v>0</v>
      </c>
      <c r="M77" s="48" t="n">
        <f aca="false">G77*H77*0.000001</f>
        <v>0</v>
      </c>
      <c r="N77" s="49" t="n">
        <f aca="false">I77*M77</f>
        <v>0</v>
      </c>
    </row>
    <row r="78" customFormat="false" ht="19.5" hidden="false" customHeight="true" outlineLevel="0" collapsed="false">
      <c r="A78" s="44" t="n">
        <v>66</v>
      </c>
      <c r="B78" s="45"/>
      <c r="C78" s="46"/>
      <c r="D78" s="46"/>
      <c r="E78" s="47"/>
      <c r="F78" s="47"/>
      <c r="G78" s="46"/>
      <c r="H78" s="46"/>
      <c r="I78" s="46"/>
      <c r="J78" s="47"/>
      <c r="K78" s="47"/>
      <c r="L78" s="48" t="n">
        <f aca="false">(G78+H78)*2*0.001*I78</f>
        <v>0</v>
      </c>
      <c r="M78" s="48" t="n">
        <f aca="false">G78*H78*0.000001</f>
        <v>0</v>
      </c>
      <c r="N78" s="49" t="n">
        <f aca="false">I78*M78</f>
        <v>0</v>
      </c>
    </row>
    <row r="79" customFormat="false" ht="19.5" hidden="false" customHeight="true" outlineLevel="0" collapsed="false">
      <c r="A79" s="37" t="n">
        <v>67</v>
      </c>
      <c r="B79" s="45"/>
      <c r="C79" s="46"/>
      <c r="D79" s="46"/>
      <c r="E79" s="47"/>
      <c r="F79" s="47"/>
      <c r="G79" s="46"/>
      <c r="H79" s="46"/>
      <c r="I79" s="46"/>
      <c r="J79" s="47"/>
      <c r="K79" s="47"/>
      <c r="L79" s="48" t="n">
        <f aca="false">(G79+H79)*2*0.001*I79</f>
        <v>0</v>
      </c>
      <c r="M79" s="48" t="n">
        <f aca="false">G79*H79*0.000001</f>
        <v>0</v>
      </c>
      <c r="N79" s="49" t="n">
        <f aca="false">I79*M79</f>
        <v>0</v>
      </c>
    </row>
    <row r="80" customFormat="false" ht="19.5" hidden="false" customHeight="true" outlineLevel="0" collapsed="false">
      <c r="A80" s="44" t="n">
        <v>68</v>
      </c>
      <c r="B80" s="45"/>
      <c r="C80" s="46"/>
      <c r="D80" s="46"/>
      <c r="E80" s="47"/>
      <c r="F80" s="52"/>
      <c r="G80" s="15"/>
      <c r="H80" s="15"/>
      <c r="I80" s="15"/>
      <c r="J80" s="52"/>
      <c r="K80" s="52"/>
      <c r="L80" s="48" t="n">
        <f aca="false">(G80+H80)*2*0.001*I80</f>
        <v>0</v>
      </c>
      <c r="M80" s="48" t="n">
        <f aca="false">G80*H80*0.000001</f>
        <v>0</v>
      </c>
      <c r="N80" s="49" t="n">
        <f aca="false">I80*M80</f>
        <v>0</v>
      </c>
    </row>
    <row r="81" customFormat="false" ht="19.5" hidden="false" customHeight="true" outlineLevel="0" collapsed="false">
      <c r="A81" s="44" t="n">
        <v>69</v>
      </c>
      <c r="B81" s="45"/>
      <c r="C81" s="46"/>
      <c r="D81" s="46"/>
      <c r="E81" s="47"/>
      <c r="F81" s="52"/>
      <c r="G81" s="15"/>
      <c r="H81" s="15"/>
      <c r="I81" s="15"/>
      <c r="J81" s="52"/>
      <c r="K81" s="52"/>
      <c r="L81" s="48" t="n">
        <f aca="false">(G81+H81)*2*0.001*I81</f>
        <v>0</v>
      </c>
      <c r="M81" s="48" t="n">
        <f aca="false">G81*H81*0.000001</f>
        <v>0</v>
      </c>
      <c r="N81" s="49" t="n">
        <f aca="false">I81*M81</f>
        <v>0</v>
      </c>
    </row>
    <row r="82" customFormat="false" ht="19.5" hidden="false" customHeight="true" outlineLevel="0" collapsed="false">
      <c r="A82" s="37" t="n">
        <v>70</v>
      </c>
      <c r="B82" s="45"/>
      <c r="C82" s="46"/>
      <c r="D82" s="46"/>
      <c r="E82" s="47"/>
      <c r="F82" s="52"/>
      <c r="G82" s="15"/>
      <c r="H82" s="15"/>
      <c r="I82" s="15"/>
      <c r="J82" s="52"/>
      <c r="K82" s="52"/>
      <c r="L82" s="48" t="n">
        <f aca="false">(G82+H82)*2*0.001*I82</f>
        <v>0</v>
      </c>
      <c r="M82" s="48" t="n">
        <f aca="false">G82*H82*0.000001</f>
        <v>0</v>
      </c>
      <c r="N82" s="49" t="n">
        <f aca="false">I82*M82</f>
        <v>0</v>
      </c>
    </row>
    <row r="83" customFormat="false" ht="19.5" hidden="false" customHeight="true" outlineLevel="0" collapsed="false">
      <c r="A83" s="44" t="n">
        <v>71</v>
      </c>
      <c r="B83" s="45"/>
      <c r="C83" s="46"/>
      <c r="D83" s="46"/>
      <c r="E83" s="47"/>
      <c r="F83" s="52"/>
      <c r="G83" s="15"/>
      <c r="H83" s="15"/>
      <c r="I83" s="15"/>
      <c r="J83" s="52"/>
      <c r="K83" s="52"/>
      <c r="L83" s="48" t="n">
        <f aca="false">(G83+H83)*2*0.001*I83</f>
        <v>0</v>
      </c>
      <c r="M83" s="48" t="n">
        <f aca="false">G83*H83*0.000001</f>
        <v>0</v>
      </c>
      <c r="N83" s="49" t="n">
        <f aca="false">I83*M83</f>
        <v>0</v>
      </c>
    </row>
    <row r="84" customFormat="false" ht="19.5" hidden="false" customHeight="true" outlineLevel="0" collapsed="false">
      <c r="A84" s="44" t="n">
        <v>72</v>
      </c>
      <c r="B84" s="45"/>
      <c r="C84" s="46"/>
      <c r="D84" s="46"/>
      <c r="E84" s="47"/>
      <c r="F84" s="52"/>
      <c r="G84" s="15"/>
      <c r="H84" s="15"/>
      <c r="I84" s="15"/>
      <c r="J84" s="52"/>
      <c r="K84" s="52"/>
      <c r="L84" s="48" t="n">
        <f aca="false">(G84+H84)*2*0.001*I84</f>
        <v>0</v>
      </c>
      <c r="M84" s="48" t="n">
        <f aca="false">G84*H84*0.000001</f>
        <v>0</v>
      </c>
      <c r="N84" s="49" t="n">
        <f aca="false">I84*M84</f>
        <v>0</v>
      </c>
    </row>
    <row r="85" customFormat="false" ht="19.5" hidden="false" customHeight="true" outlineLevel="0" collapsed="false">
      <c r="A85" s="37" t="n">
        <v>73</v>
      </c>
      <c r="B85" s="45"/>
      <c r="C85" s="46"/>
      <c r="D85" s="46"/>
      <c r="E85" s="47"/>
      <c r="F85" s="52"/>
      <c r="G85" s="52"/>
      <c r="H85" s="52"/>
      <c r="I85" s="15"/>
      <c r="J85" s="52"/>
      <c r="K85" s="52"/>
      <c r="L85" s="48" t="n">
        <f aca="false">(G85+H85)*2*0.001*I85</f>
        <v>0</v>
      </c>
      <c r="M85" s="48" t="n">
        <f aca="false">G85*H85*0.000001</f>
        <v>0</v>
      </c>
      <c r="N85" s="49" t="n">
        <f aca="false">I85*M85</f>
        <v>0</v>
      </c>
    </row>
    <row r="86" customFormat="false" ht="19.5" hidden="false" customHeight="true" outlineLevel="0" collapsed="false">
      <c r="A86" s="44" t="n">
        <v>74</v>
      </c>
      <c r="B86" s="45"/>
      <c r="C86" s="46"/>
      <c r="D86" s="46"/>
      <c r="E86" s="47"/>
      <c r="F86" s="52"/>
      <c r="G86" s="52"/>
      <c r="H86" s="52"/>
      <c r="I86" s="15"/>
      <c r="J86" s="52"/>
      <c r="K86" s="52"/>
      <c r="L86" s="48" t="n">
        <f aca="false">(G86+H86)*2*0.001*I86</f>
        <v>0</v>
      </c>
      <c r="M86" s="48" t="n">
        <f aca="false">G86*H86*0.000001</f>
        <v>0</v>
      </c>
      <c r="N86" s="49" t="n">
        <f aca="false">I86*M86</f>
        <v>0</v>
      </c>
    </row>
    <row r="87" customFormat="false" ht="19.5" hidden="false" customHeight="true" outlineLevel="0" collapsed="false">
      <c r="A87" s="44" t="n">
        <v>75</v>
      </c>
      <c r="B87" s="45"/>
      <c r="C87" s="46"/>
      <c r="D87" s="46"/>
      <c r="E87" s="47"/>
      <c r="F87" s="52"/>
      <c r="G87" s="52"/>
      <c r="H87" s="52"/>
      <c r="I87" s="15"/>
      <c r="J87" s="52"/>
      <c r="K87" s="52"/>
      <c r="L87" s="48" t="n">
        <f aca="false">(G87+H87)*2*0.001*I87</f>
        <v>0</v>
      </c>
      <c r="M87" s="48" t="n">
        <f aca="false">G87*H87*0.000001</f>
        <v>0</v>
      </c>
      <c r="N87" s="49" t="n">
        <f aca="false">I87*M87</f>
        <v>0</v>
      </c>
    </row>
    <row r="88" customFormat="false" ht="19.5" hidden="false" customHeight="true" outlineLevel="0" collapsed="false">
      <c r="A88" s="37" t="n">
        <v>76</v>
      </c>
      <c r="B88" s="45"/>
      <c r="C88" s="46"/>
      <c r="D88" s="46"/>
      <c r="E88" s="47"/>
      <c r="F88" s="52"/>
      <c r="G88" s="52"/>
      <c r="H88" s="52"/>
      <c r="I88" s="15"/>
      <c r="J88" s="52"/>
      <c r="K88" s="52"/>
      <c r="L88" s="48" t="n">
        <f aca="false">(G88+H88)*2*0.001*I88</f>
        <v>0</v>
      </c>
      <c r="M88" s="48" t="n">
        <f aca="false">G88*H88*0.000001</f>
        <v>0</v>
      </c>
      <c r="N88" s="49" t="n">
        <f aca="false">I88*M88</f>
        <v>0</v>
      </c>
    </row>
    <row r="89" customFormat="false" ht="19.5" hidden="false" customHeight="true" outlineLevel="0" collapsed="false">
      <c r="A89" s="44" t="n">
        <v>77</v>
      </c>
      <c r="B89" s="45"/>
      <c r="C89" s="46"/>
      <c r="D89" s="46"/>
      <c r="E89" s="47"/>
      <c r="F89" s="52"/>
      <c r="G89" s="52"/>
      <c r="H89" s="52"/>
      <c r="I89" s="15"/>
      <c r="J89" s="52"/>
      <c r="K89" s="52"/>
      <c r="L89" s="48" t="n">
        <f aca="false">(G89+H89)*2*0.001*I89</f>
        <v>0</v>
      </c>
      <c r="M89" s="48" t="n">
        <f aca="false">G89*H89*0.000001</f>
        <v>0</v>
      </c>
      <c r="N89" s="49" t="n">
        <f aca="false">I89*M89</f>
        <v>0</v>
      </c>
    </row>
    <row r="90" customFormat="false" ht="19.5" hidden="false" customHeight="true" outlineLevel="0" collapsed="false">
      <c r="A90" s="44" t="n">
        <v>78</v>
      </c>
      <c r="B90" s="45"/>
      <c r="C90" s="46"/>
      <c r="D90" s="46"/>
      <c r="E90" s="47"/>
      <c r="F90" s="52"/>
      <c r="G90" s="52"/>
      <c r="H90" s="52"/>
      <c r="I90" s="15"/>
      <c r="J90" s="52"/>
      <c r="K90" s="52"/>
      <c r="L90" s="48" t="n">
        <f aca="false">(G90+H90)*2*0.001*I90</f>
        <v>0</v>
      </c>
      <c r="M90" s="48" t="n">
        <f aca="false">G90*H90*0.000001</f>
        <v>0</v>
      </c>
      <c r="N90" s="49" t="n">
        <f aca="false">I90*M90</f>
        <v>0</v>
      </c>
    </row>
    <row r="91" customFormat="false" ht="19.5" hidden="false" customHeight="true" outlineLevel="0" collapsed="false">
      <c r="A91" s="37" t="n">
        <v>79</v>
      </c>
      <c r="B91" s="45"/>
      <c r="C91" s="46"/>
      <c r="D91" s="46"/>
      <c r="E91" s="47"/>
      <c r="F91" s="52"/>
      <c r="G91" s="52"/>
      <c r="H91" s="52"/>
      <c r="I91" s="15"/>
      <c r="J91" s="52"/>
      <c r="K91" s="52"/>
      <c r="L91" s="48" t="n">
        <f aca="false">(G91+H91)*2*0.001*I91</f>
        <v>0</v>
      </c>
      <c r="M91" s="48" t="n">
        <f aca="false">G91*H91*0.000001</f>
        <v>0</v>
      </c>
      <c r="N91" s="49" t="n">
        <f aca="false">I91*M91</f>
        <v>0</v>
      </c>
    </row>
    <row r="92" customFormat="false" ht="19.5" hidden="false" customHeight="true" outlineLevel="0" collapsed="false">
      <c r="A92" s="44" t="n">
        <v>80</v>
      </c>
      <c r="B92" s="45"/>
      <c r="C92" s="46"/>
      <c r="D92" s="46"/>
      <c r="E92" s="47"/>
      <c r="F92" s="52"/>
      <c r="G92" s="52"/>
      <c r="H92" s="52"/>
      <c r="I92" s="15"/>
      <c r="J92" s="52"/>
      <c r="K92" s="52"/>
      <c r="L92" s="48" t="n">
        <f aca="false">(G92+H92)*2*0.001*I92</f>
        <v>0</v>
      </c>
      <c r="M92" s="48" t="n">
        <f aca="false">G92*H92*0.000001</f>
        <v>0</v>
      </c>
      <c r="N92" s="49" t="n">
        <f aca="false">I92*M92</f>
        <v>0</v>
      </c>
    </row>
    <row r="93" customFormat="false" ht="19.5" hidden="false" customHeight="true" outlineLevel="0" collapsed="false">
      <c r="A93" s="44" t="n">
        <v>81</v>
      </c>
      <c r="B93" s="45"/>
      <c r="C93" s="46"/>
      <c r="D93" s="46"/>
      <c r="E93" s="47"/>
      <c r="F93" s="52"/>
      <c r="G93" s="52"/>
      <c r="H93" s="52"/>
      <c r="I93" s="15"/>
      <c r="J93" s="52"/>
      <c r="K93" s="52"/>
      <c r="L93" s="48" t="n">
        <f aca="false">(G93+H93)*2*0.001*I93</f>
        <v>0</v>
      </c>
      <c r="M93" s="48" t="n">
        <f aca="false">G93*H93*0.000001</f>
        <v>0</v>
      </c>
      <c r="N93" s="49" t="n">
        <f aca="false">I93*M93</f>
        <v>0</v>
      </c>
    </row>
    <row r="94" customFormat="false" ht="19.5" hidden="false" customHeight="true" outlineLevel="0" collapsed="false">
      <c r="A94" s="37" t="n">
        <v>82</v>
      </c>
      <c r="B94" s="45"/>
      <c r="C94" s="46"/>
      <c r="D94" s="46"/>
      <c r="E94" s="47"/>
      <c r="F94" s="52"/>
      <c r="G94" s="52"/>
      <c r="H94" s="52"/>
      <c r="I94" s="15"/>
      <c r="J94" s="52"/>
      <c r="K94" s="52"/>
      <c r="L94" s="48" t="n">
        <f aca="false">(G94+H94)*2*0.001*I94</f>
        <v>0</v>
      </c>
      <c r="M94" s="48" t="n">
        <f aca="false">G94*H94*0.000001</f>
        <v>0</v>
      </c>
      <c r="N94" s="49" t="n">
        <f aca="false">I94*M94</f>
        <v>0</v>
      </c>
    </row>
    <row r="95" customFormat="false" ht="19.5" hidden="false" customHeight="true" outlineLevel="0" collapsed="false">
      <c r="A95" s="44" t="n">
        <v>83</v>
      </c>
      <c r="B95" s="45"/>
      <c r="C95" s="46"/>
      <c r="D95" s="46"/>
      <c r="E95" s="47"/>
      <c r="F95" s="52"/>
      <c r="G95" s="52"/>
      <c r="H95" s="52"/>
      <c r="I95" s="15"/>
      <c r="J95" s="52"/>
      <c r="K95" s="52"/>
      <c r="L95" s="48" t="n">
        <f aca="false">(G95+H95)*2*0.001*I95</f>
        <v>0</v>
      </c>
      <c r="M95" s="48" t="n">
        <f aca="false">G95*H95*0.000001</f>
        <v>0</v>
      </c>
      <c r="N95" s="49" t="n">
        <f aca="false">I95*M95</f>
        <v>0</v>
      </c>
    </row>
    <row r="96" customFormat="false" ht="19.5" hidden="false" customHeight="true" outlineLevel="0" collapsed="false">
      <c r="A96" s="44" t="n">
        <v>84</v>
      </c>
      <c r="B96" s="45"/>
      <c r="C96" s="46"/>
      <c r="D96" s="46"/>
      <c r="E96" s="47"/>
      <c r="F96" s="52"/>
      <c r="G96" s="52"/>
      <c r="H96" s="52"/>
      <c r="I96" s="15"/>
      <c r="J96" s="52"/>
      <c r="K96" s="52"/>
      <c r="L96" s="48" t="n">
        <f aca="false">(G96+H96)*2*0.001*I96</f>
        <v>0</v>
      </c>
      <c r="M96" s="48" t="n">
        <f aca="false">G96*H96*0.000001</f>
        <v>0</v>
      </c>
      <c r="N96" s="49" t="n">
        <f aca="false">I96*M96</f>
        <v>0</v>
      </c>
    </row>
    <row r="97" customFormat="false" ht="19.5" hidden="false" customHeight="true" outlineLevel="0" collapsed="false">
      <c r="A97" s="37" t="n">
        <v>85</v>
      </c>
      <c r="B97" s="45"/>
      <c r="C97" s="46"/>
      <c r="D97" s="46"/>
      <c r="E97" s="47"/>
      <c r="F97" s="52"/>
      <c r="G97" s="52"/>
      <c r="H97" s="52"/>
      <c r="I97" s="15"/>
      <c r="J97" s="52"/>
      <c r="K97" s="52"/>
      <c r="L97" s="48" t="n">
        <f aca="false">(G97+H97)*2*0.001*I97</f>
        <v>0</v>
      </c>
      <c r="M97" s="48" t="n">
        <f aca="false">G97*H97*0.000001</f>
        <v>0</v>
      </c>
      <c r="N97" s="49" t="n">
        <f aca="false">I97*M97</f>
        <v>0</v>
      </c>
    </row>
    <row r="98" customFormat="false" ht="19.5" hidden="false" customHeight="true" outlineLevel="0" collapsed="false">
      <c r="A98" s="44" t="n">
        <v>86</v>
      </c>
      <c r="B98" s="45"/>
      <c r="C98" s="46"/>
      <c r="D98" s="46"/>
      <c r="E98" s="47"/>
      <c r="F98" s="52"/>
      <c r="G98" s="52"/>
      <c r="H98" s="52"/>
      <c r="I98" s="15"/>
      <c r="J98" s="52"/>
      <c r="K98" s="52"/>
      <c r="L98" s="48" t="n">
        <f aca="false">(G98+H98)*2*0.001*I98</f>
        <v>0</v>
      </c>
      <c r="M98" s="48" t="n">
        <f aca="false">G98*H98*0.000001</f>
        <v>0</v>
      </c>
      <c r="N98" s="49" t="n">
        <f aca="false">I98*M98</f>
        <v>0</v>
      </c>
    </row>
    <row r="99" customFormat="false" ht="19.5" hidden="false" customHeight="true" outlineLevel="0" collapsed="false">
      <c r="A99" s="44" t="n">
        <v>87</v>
      </c>
      <c r="B99" s="45"/>
      <c r="C99" s="46"/>
      <c r="D99" s="46"/>
      <c r="E99" s="47"/>
      <c r="F99" s="52"/>
      <c r="G99" s="52"/>
      <c r="H99" s="52"/>
      <c r="I99" s="15"/>
      <c r="J99" s="52"/>
      <c r="K99" s="52"/>
      <c r="L99" s="48" t="n">
        <f aca="false">(G99+H99)*2*0.001*I99</f>
        <v>0</v>
      </c>
      <c r="M99" s="48" t="n">
        <f aca="false">G99*H99*0.000001</f>
        <v>0</v>
      </c>
      <c r="N99" s="49" t="n">
        <f aca="false">I99*M99</f>
        <v>0</v>
      </c>
    </row>
    <row r="100" customFormat="false" ht="19.5" hidden="false" customHeight="true" outlineLevel="0" collapsed="false">
      <c r="A100" s="37" t="n">
        <v>88</v>
      </c>
      <c r="B100" s="45"/>
      <c r="C100" s="46"/>
      <c r="D100" s="46"/>
      <c r="E100" s="47"/>
      <c r="F100" s="52"/>
      <c r="G100" s="52"/>
      <c r="H100" s="52"/>
      <c r="I100" s="15"/>
      <c r="J100" s="52"/>
      <c r="K100" s="52"/>
      <c r="L100" s="48" t="n">
        <f aca="false">(G100+H100)*2*0.001*I100</f>
        <v>0</v>
      </c>
      <c r="M100" s="48" t="n">
        <f aca="false">G100*H100*0.000001</f>
        <v>0</v>
      </c>
      <c r="N100" s="49" t="n">
        <f aca="false">I100*M100</f>
        <v>0</v>
      </c>
    </row>
    <row r="101" customFormat="false" ht="19.5" hidden="false" customHeight="true" outlineLevel="0" collapsed="false">
      <c r="A101" s="44" t="n">
        <v>89</v>
      </c>
      <c r="B101" s="45"/>
      <c r="C101" s="46"/>
      <c r="D101" s="46"/>
      <c r="E101" s="47"/>
      <c r="F101" s="52"/>
      <c r="G101" s="52"/>
      <c r="H101" s="52"/>
      <c r="I101" s="15"/>
      <c r="J101" s="52"/>
      <c r="K101" s="52"/>
      <c r="L101" s="48" t="n">
        <f aca="false">(G101+H101)*2*0.001*I101</f>
        <v>0</v>
      </c>
      <c r="M101" s="48" t="n">
        <f aca="false">G101*H101*0.000001</f>
        <v>0</v>
      </c>
      <c r="N101" s="49" t="n">
        <f aca="false">I101*M101</f>
        <v>0</v>
      </c>
    </row>
    <row r="102" customFormat="false" ht="19.5" hidden="false" customHeight="true" outlineLevel="0" collapsed="false">
      <c r="A102" s="44" t="n">
        <v>90</v>
      </c>
      <c r="B102" s="45"/>
      <c r="C102" s="46"/>
      <c r="D102" s="46"/>
      <c r="E102" s="47"/>
      <c r="F102" s="52"/>
      <c r="G102" s="52"/>
      <c r="H102" s="52"/>
      <c r="I102" s="15"/>
      <c r="J102" s="52"/>
      <c r="K102" s="52"/>
      <c r="L102" s="48" t="n">
        <f aca="false">(G102+H102)*2*0.001*I102</f>
        <v>0</v>
      </c>
      <c r="M102" s="48" t="n">
        <f aca="false">G102*H102*0.000001</f>
        <v>0</v>
      </c>
      <c r="N102" s="49" t="n">
        <f aca="false">I102*M102</f>
        <v>0</v>
      </c>
    </row>
    <row r="103" customFormat="false" ht="19.5" hidden="false" customHeight="true" outlineLevel="0" collapsed="false">
      <c r="A103" s="37" t="n">
        <v>91</v>
      </c>
      <c r="B103" s="45"/>
      <c r="C103" s="46"/>
      <c r="D103" s="46"/>
      <c r="E103" s="47"/>
      <c r="F103" s="52"/>
      <c r="G103" s="52"/>
      <c r="H103" s="52"/>
      <c r="I103" s="15"/>
      <c r="J103" s="52"/>
      <c r="K103" s="52"/>
      <c r="L103" s="48" t="n">
        <f aca="false">(G103+H103)*2*0.001*I103</f>
        <v>0</v>
      </c>
      <c r="M103" s="48" t="n">
        <f aca="false">G103*H103*0.000001</f>
        <v>0</v>
      </c>
      <c r="N103" s="49" t="n">
        <f aca="false">I103*M103</f>
        <v>0</v>
      </c>
    </row>
    <row r="104" customFormat="false" ht="19.5" hidden="false" customHeight="true" outlineLevel="0" collapsed="false">
      <c r="A104" s="44" t="n">
        <v>92</v>
      </c>
      <c r="B104" s="45"/>
      <c r="C104" s="46"/>
      <c r="D104" s="46"/>
      <c r="E104" s="47"/>
      <c r="F104" s="52"/>
      <c r="G104" s="52"/>
      <c r="H104" s="52"/>
      <c r="I104" s="15"/>
      <c r="J104" s="52"/>
      <c r="K104" s="52"/>
      <c r="L104" s="48" t="n">
        <f aca="false">(G104+H104)*2*0.001*I104</f>
        <v>0</v>
      </c>
      <c r="M104" s="48" t="n">
        <f aca="false">G104*H104*0.000001</f>
        <v>0</v>
      </c>
      <c r="N104" s="49" t="n">
        <f aca="false">I104*M104</f>
        <v>0</v>
      </c>
    </row>
    <row r="105" customFormat="false" ht="19.5" hidden="false" customHeight="true" outlineLevel="0" collapsed="false">
      <c r="A105" s="44" t="n">
        <v>93</v>
      </c>
      <c r="B105" s="45"/>
      <c r="C105" s="46"/>
      <c r="D105" s="46"/>
      <c r="E105" s="47"/>
      <c r="F105" s="52"/>
      <c r="G105" s="52"/>
      <c r="H105" s="52"/>
      <c r="I105" s="15"/>
      <c r="J105" s="52"/>
      <c r="K105" s="52"/>
      <c r="L105" s="48" t="n">
        <f aca="false">(G105+H105)*2*0.001*I105</f>
        <v>0</v>
      </c>
      <c r="M105" s="48" t="n">
        <f aca="false">G105*H105*0.000001</f>
        <v>0</v>
      </c>
      <c r="N105" s="49" t="n">
        <f aca="false">I105*M105</f>
        <v>0</v>
      </c>
    </row>
    <row r="106" customFormat="false" ht="19.5" hidden="false" customHeight="true" outlineLevel="0" collapsed="false">
      <c r="A106" s="37" t="n">
        <v>94</v>
      </c>
      <c r="B106" s="45"/>
      <c r="C106" s="46"/>
      <c r="D106" s="46"/>
      <c r="E106" s="47"/>
      <c r="F106" s="52"/>
      <c r="G106" s="52"/>
      <c r="H106" s="52"/>
      <c r="I106" s="15"/>
      <c r="J106" s="52"/>
      <c r="K106" s="52"/>
      <c r="L106" s="48" t="n">
        <f aca="false">(G106+H106)*2*0.001*I106</f>
        <v>0</v>
      </c>
      <c r="M106" s="48" t="n">
        <f aca="false">G106*H106*0.000001</f>
        <v>0</v>
      </c>
      <c r="N106" s="49" t="n">
        <f aca="false">I106*M106</f>
        <v>0</v>
      </c>
    </row>
    <row r="107" customFormat="false" ht="19.5" hidden="false" customHeight="true" outlineLevel="0" collapsed="false">
      <c r="A107" s="44" t="n">
        <v>95</v>
      </c>
      <c r="B107" s="45"/>
      <c r="C107" s="46"/>
      <c r="D107" s="46"/>
      <c r="E107" s="47"/>
      <c r="F107" s="52"/>
      <c r="G107" s="52"/>
      <c r="H107" s="52"/>
      <c r="I107" s="15"/>
      <c r="J107" s="52"/>
      <c r="K107" s="52"/>
      <c r="L107" s="48" t="n">
        <f aca="false">(G107+H107)*2*0.001*I107</f>
        <v>0</v>
      </c>
      <c r="M107" s="48" t="n">
        <f aca="false">G107*H107*0.000001</f>
        <v>0</v>
      </c>
      <c r="N107" s="49" t="n">
        <f aca="false">I107*M107</f>
        <v>0</v>
      </c>
    </row>
    <row r="108" customFormat="false" ht="19.5" hidden="false" customHeight="true" outlineLevel="0" collapsed="false">
      <c r="A108" s="44" t="n">
        <v>96</v>
      </c>
      <c r="B108" s="45"/>
      <c r="C108" s="46"/>
      <c r="D108" s="46"/>
      <c r="E108" s="47"/>
      <c r="F108" s="52"/>
      <c r="G108" s="52"/>
      <c r="H108" s="52"/>
      <c r="I108" s="15"/>
      <c r="J108" s="52"/>
      <c r="K108" s="52"/>
      <c r="L108" s="48" t="n">
        <f aca="false">(G108+H108)*2*0.001*I108</f>
        <v>0</v>
      </c>
      <c r="M108" s="48" t="n">
        <f aca="false">G108*H108*0.000001</f>
        <v>0</v>
      </c>
      <c r="N108" s="49" t="n">
        <f aca="false">I108*M108</f>
        <v>0</v>
      </c>
    </row>
    <row r="109" customFormat="false" ht="19.5" hidden="false" customHeight="true" outlineLevel="0" collapsed="false">
      <c r="A109" s="37" t="n">
        <v>97</v>
      </c>
      <c r="B109" s="45"/>
      <c r="C109" s="46"/>
      <c r="D109" s="46"/>
      <c r="E109" s="47"/>
      <c r="F109" s="52"/>
      <c r="G109" s="52"/>
      <c r="H109" s="52"/>
      <c r="I109" s="15"/>
      <c r="J109" s="52"/>
      <c r="K109" s="52"/>
      <c r="L109" s="48" t="n">
        <f aca="false">(G109+H109)*2*0.001*I109</f>
        <v>0</v>
      </c>
      <c r="M109" s="48" t="n">
        <f aca="false">G109*H109*0.000001</f>
        <v>0</v>
      </c>
      <c r="N109" s="49" t="n">
        <f aca="false">I109*M109</f>
        <v>0</v>
      </c>
    </row>
    <row r="110" customFormat="false" ht="19.5" hidden="false" customHeight="true" outlineLevel="0" collapsed="false">
      <c r="A110" s="44" t="n">
        <v>98</v>
      </c>
      <c r="B110" s="45"/>
      <c r="C110" s="46"/>
      <c r="D110" s="46"/>
      <c r="E110" s="47"/>
      <c r="F110" s="52"/>
      <c r="G110" s="52"/>
      <c r="H110" s="52"/>
      <c r="I110" s="15"/>
      <c r="J110" s="52"/>
      <c r="K110" s="52"/>
      <c r="L110" s="48" t="n">
        <f aca="false">(G110+H110)*2*0.001*I110</f>
        <v>0</v>
      </c>
      <c r="M110" s="48" t="n">
        <f aca="false">G110*H110*0.000001</f>
        <v>0</v>
      </c>
      <c r="N110" s="49" t="n">
        <f aca="false">I110*M110</f>
        <v>0</v>
      </c>
    </row>
    <row r="111" customFormat="false" ht="19.5" hidden="false" customHeight="true" outlineLevel="0" collapsed="false">
      <c r="A111" s="44" t="n">
        <v>99</v>
      </c>
      <c r="B111" s="45"/>
      <c r="C111" s="46"/>
      <c r="D111" s="46"/>
      <c r="E111" s="47"/>
      <c r="F111" s="52"/>
      <c r="G111" s="52"/>
      <c r="H111" s="52"/>
      <c r="I111" s="15"/>
      <c r="J111" s="52"/>
      <c r="K111" s="52"/>
      <c r="L111" s="48" t="n">
        <f aca="false">(G111+H111)*2*0.001*I111</f>
        <v>0</v>
      </c>
      <c r="M111" s="48" t="n">
        <f aca="false">G111*H111*0.000001</f>
        <v>0</v>
      </c>
      <c r="N111" s="49" t="n">
        <f aca="false">I111*M111</f>
        <v>0</v>
      </c>
    </row>
    <row r="112" customFormat="false" ht="19.5" hidden="false" customHeight="true" outlineLevel="0" collapsed="false">
      <c r="A112" s="53" t="n">
        <v>100</v>
      </c>
      <c r="B112" s="54"/>
      <c r="C112" s="55"/>
      <c r="D112" s="55"/>
      <c r="E112" s="56"/>
      <c r="F112" s="57"/>
      <c r="G112" s="57"/>
      <c r="H112" s="57"/>
      <c r="I112" s="58"/>
      <c r="J112" s="57"/>
      <c r="K112" s="57"/>
      <c r="L112" s="59" t="n">
        <f aca="false">(G112+H112)*2*0.001*I112</f>
        <v>0</v>
      </c>
      <c r="M112" s="59" t="n">
        <f aca="false">G112*H112*0.000001</f>
        <v>0</v>
      </c>
      <c r="N112" s="60" t="n">
        <f aca="false">I112*M112</f>
        <v>0</v>
      </c>
    </row>
    <row r="113" customFormat="false" ht="19.5" hidden="false" customHeight="true" outlineLevel="0" collapsed="false">
      <c r="A113" s="51"/>
      <c r="B113" s="51"/>
      <c r="C113" s="51"/>
      <c r="D113" s="51"/>
      <c r="E113" s="51"/>
      <c r="F113" s="51"/>
      <c r="G113" s="51"/>
      <c r="H113" s="51"/>
      <c r="I113" s="15" t="n">
        <f aca="false">SUM(I13:I112)</f>
        <v>0</v>
      </c>
      <c r="J113" s="51"/>
      <c r="K113" s="61" t="s">
        <v>39</v>
      </c>
      <c r="L113" s="62" t="n">
        <f aca="false">SUM(L13:L112)</f>
        <v>0</v>
      </c>
      <c r="M113" s="63"/>
      <c r="N113" s="64" t="n">
        <f aca="false">SUM(N13:N112)</f>
        <v>0</v>
      </c>
    </row>
    <row r="114" customFormat="false" ht="19.5" hidden="false" customHeight="true" outlineLevel="0" collapsed="false">
      <c r="C114" s="65" t="s">
        <v>40</v>
      </c>
      <c r="D114" s="65"/>
      <c r="E114" s="65"/>
      <c r="F114" s="65"/>
      <c r="G114" s="65"/>
      <c r="H114" s="66"/>
      <c r="I114" s="66"/>
    </row>
    <row r="115" customFormat="false" ht="19.5" hidden="false" customHeight="true" outlineLevel="0" collapsed="false">
      <c r="C115" s="65" t="s">
        <v>41</v>
      </c>
      <c r="D115" s="65"/>
      <c r="E115" s="65"/>
      <c r="F115" s="65"/>
      <c r="G115" s="65"/>
      <c r="H115" s="66"/>
      <c r="I115" s="66"/>
    </row>
    <row r="116" customFormat="false" ht="19.5" hidden="false" customHeight="true" outlineLevel="0" collapsed="false">
      <c r="C116" s="67" t="s">
        <v>42</v>
      </c>
      <c r="D116" s="67"/>
      <c r="E116" s="65"/>
      <c r="F116" s="65"/>
      <c r="G116" s="65"/>
      <c r="H116" s="66"/>
      <c r="I116" s="66"/>
    </row>
    <row r="117" customFormat="false" ht="19.5" hidden="false" customHeight="true" outlineLevel="0" collapsed="false">
      <c r="C117" s="67" t="s">
        <v>43</v>
      </c>
      <c r="D117" s="67"/>
      <c r="E117" s="65"/>
      <c r="F117" s="65"/>
      <c r="G117" s="65"/>
      <c r="H117" s="66"/>
      <c r="I117" s="66"/>
    </row>
    <row r="118" customFormat="false" ht="19.5" hidden="false" customHeight="true" outlineLevel="0" collapsed="false">
      <c r="C118" s="65" t="s">
        <v>44</v>
      </c>
      <c r="D118" s="65"/>
      <c r="E118" s="65"/>
      <c r="F118" s="65"/>
      <c r="G118" s="65"/>
      <c r="H118" s="66"/>
      <c r="I118" s="66"/>
    </row>
    <row r="119" customFormat="false" ht="19.5" hidden="false" customHeight="true" outlineLevel="0" collapsed="false">
      <c r="C119" s="1" t="s">
        <v>38</v>
      </c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139">
    <mergeCell ref="A1:N2"/>
    <mergeCell ref="A3:B3"/>
    <mergeCell ref="C3:E3"/>
    <mergeCell ref="F3:I3"/>
    <mergeCell ref="J3:N3"/>
    <mergeCell ref="A4:B4"/>
    <mergeCell ref="C4:E4"/>
    <mergeCell ref="F4:I4"/>
    <mergeCell ref="J4:N4"/>
    <mergeCell ref="A5:B5"/>
    <mergeCell ref="C5:E5"/>
    <mergeCell ref="F5:I5"/>
    <mergeCell ref="J5:N5"/>
    <mergeCell ref="A6:B6"/>
    <mergeCell ref="C6:E6"/>
    <mergeCell ref="F6:I6"/>
    <mergeCell ref="J6:N6"/>
    <mergeCell ref="A7:B7"/>
    <mergeCell ref="C7:E7"/>
    <mergeCell ref="F7:I7"/>
    <mergeCell ref="J7:N7"/>
    <mergeCell ref="A8:B9"/>
    <mergeCell ref="C8:E8"/>
    <mergeCell ref="F8:I8"/>
    <mergeCell ref="J8:N8"/>
    <mergeCell ref="C9:E9"/>
    <mergeCell ref="F9:I9"/>
    <mergeCell ref="J9:N9"/>
    <mergeCell ref="A10:A11"/>
    <mergeCell ref="B10:B11"/>
    <mergeCell ref="C10:D11"/>
    <mergeCell ref="E10:E11"/>
    <mergeCell ref="F10:F11"/>
    <mergeCell ref="G10:H10"/>
    <mergeCell ref="I10:I11"/>
    <mergeCell ref="J10:J11"/>
    <mergeCell ref="K10:K11"/>
    <mergeCell ref="M10:N10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Roman,Normál"&amp;12&amp;A</oddHeader>
    <oddFooter>&amp;C&amp;"Times New Roman,Normál"&amp;12Oldal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2026-03-18T10:50:57Z</dcterms:created>
  <dc:creator/>
  <dc:description/>
  <dc:language>hu-HU</dc:language>
  <cp:lastModifiedBy/>
  <dcterms:modified xsi:type="dcterms:W3CDTF">2026-03-18T10:56:59Z</dcterms:modified>
  <cp:revision>2</cp:revision>
  <dc:subject/>
  <dc:title/>
</cp:coreProperties>
</file>